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30" windowWidth="10635" windowHeight="7935"/>
  </bookViews>
  <sheets>
    <sheet name="Sheet1" sheetId="1" r:id="rId1"/>
    <sheet name="Sheet1 (2)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I232" i="4"/>
  <c r="H232"/>
  <c r="F232"/>
  <c r="E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H171"/>
  <c r="F171"/>
  <c r="E171"/>
  <c r="I170"/>
  <c r="F170"/>
  <c r="I169"/>
  <c r="F169"/>
  <c r="I168"/>
  <c r="F168"/>
  <c r="I167"/>
  <c r="F167"/>
  <c r="I166"/>
  <c r="F166"/>
  <c r="I165"/>
  <c r="F165"/>
  <c r="I164"/>
  <c r="F164"/>
  <c r="I163"/>
  <c r="F163"/>
  <c r="I162"/>
  <c r="F162"/>
  <c r="I161"/>
  <c r="F161"/>
  <c r="I160"/>
  <c r="F160"/>
  <c r="I159"/>
  <c r="F159"/>
  <c r="I158"/>
  <c r="E158"/>
  <c r="F158" s="1"/>
  <c r="I157"/>
  <c r="F157"/>
  <c r="I156"/>
  <c r="F156"/>
  <c r="I155"/>
  <c r="F155"/>
  <c r="I154"/>
  <c r="F154"/>
  <c r="I153"/>
  <c r="F153"/>
  <c r="I152"/>
  <c r="F152"/>
  <c r="I151"/>
  <c r="F151"/>
  <c r="I150"/>
  <c r="F150"/>
  <c r="I149"/>
  <c r="F149"/>
  <c r="I148"/>
  <c r="F148"/>
  <c r="I147"/>
  <c r="F147"/>
  <c r="I146"/>
  <c r="F146"/>
  <c r="I145"/>
  <c r="F145"/>
  <c r="I144"/>
  <c r="F144"/>
  <c r="I143"/>
  <c r="F143"/>
  <c r="I142"/>
  <c r="F142"/>
  <c r="I141"/>
  <c r="F141"/>
  <c r="I140"/>
  <c r="F140"/>
  <c r="I139"/>
  <c r="F139"/>
  <c r="I138"/>
  <c r="F138"/>
  <c r="I137"/>
  <c r="F137"/>
  <c r="I136"/>
  <c r="F136"/>
  <c r="I135"/>
  <c r="F135"/>
  <c r="I134"/>
  <c r="F134"/>
  <c r="I133"/>
  <c r="F133"/>
  <c r="I132"/>
  <c r="F132"/>
  <c r="I131"/>
  <c r="F131"/>
  <c r="I130"/>
  <c r="F130"/>
  <c r="I129"/>
  <c r="F129"/>
  <c r="I128"/>
  <c r="F128"/>
  <c r="I127"/>
  <c r="F127"/>
  <c r="I126"/>
  <c r="F126"/>
  <c r="I125"/>
  <c r="F125"/>
  <c r="I124"/>
  <c r="F124"/>
  <c r="I123"/>
  <c r="F123"/>
  <c r="I122"/>
  <c r="F122"/>
  <c r="I121"/>
  <c r="F121"/>
  <c r="I120"/>
  <c r="F120"/>
  <c r="I119"/>
  <c r="F119"/>
  <c r="I118"/>
  <c r="F118"/>
  <c r="I117"/>
  <c r="F117"/>
  <c r="I116"/>
  <c r="F116"/>
  <c r="I115"/>
  <c r="F115"/>
  <c r="I114"/>
  <c r="F114"/>
  <c r="I113"/>
  <c r="F113"/>
  <c r="I112"/>
  <c r="F112"/>
  <c r="I111"/>
  <c r="F111"/>
  <c r="I110"/>
  <c r="F110"/>
  <c r="I109"/>
  <c r="F109"/>
  <c r="I108"/>
  <c r="F108"/>
  <c r="I107"/>
  <c r="F107"/>
  <c r="I106"/>
  <c r="F106"/>
  <c r="I105"/>
  <c r="F105"/>
  <c r="I104"/>
  <c r="F104"/>
  <c r="I103"/>
  <c r="F103"/>
  <c r="I102"/>
  <c r="F102"/>
  <c r="I101"/>
  <c r="F101"/>
  <c r="I100"/>
  <c r="F100"/>
  <c r="I99"/>
  <c r="F99"/>
  <c r="I98"/>
  <c r="F98"/>
  <c r="I97"/>
  <c r="F97"/>
  <c r="I96"/>
  <c r="F96"/>
  <c r="I95"/>
  <c r="F95"/>
  <c r="I94"/>
  <c r="F94"/>
  <c r="I93"/>
  <c r="F93"/>
  <c r="I92"/>
  <c r="F92"/>
  <c r="I91"/>
  <c r="F91"/>
  <c r="H90"/>
  <c r="I90" s="1"/>
  <c r="E90"/>
  <c r="F90" s="1"/>
  <c r="I89"/>
  <c r="F89"/>
  <c r="I88"/>
  <c r="F88"/>
  <c r="I87"/>
  <c r="F87"/>
  <c r="I86"/>
  <c r="F86"/>
  <c r="I85"/>
  <c r="F85"/>
  <c r="I84"/>
  <c r="F84"/>
  <c r="I83"/>
  <c r="F83"/>
  <c r="I82"/>
  <c r="F82"/>
  <c r="I81"/>
  <c r="F81"/>
  <c r="I80"/>
  <c r="F80"/>
  <c r="E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I60"/>
  <c r="F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F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G22" s="1"/>
  <c r="I21"/>
  <c r="G21"/>
  <c r="F21"/>
  <c r="E20"/>
  <c r="F20" s="1"/>
  <c r="I19"/>
  <c r="F19"/>
  <c r="I18"/>
  <c r="F18"/>
  <c r="I17"/>
  <c r="G17"/>
  <c r="F17"/>
  <c r="I16"/>
  <c r="F16"/>
  <c r="I15"/>
  <c r="F15"/>
  <c r="I14"/>
  <c r="F14"/>
  <c r="I13"/>
  <c r="F13"/>
  <c r="I12"/>
  <c r="F12"/>
  <c r="G12" s="1"/>
  <c r="I11"/>
  <c r="G11"/>
  <c r="F11"/>
  <c r="I10"/>
  <c r="F10"/>
  <c r="G10" s="1"/>
  <c r="I9"/>
  <c r="G9"/>
  <c r="F9"/>
  <c r="I8"/>
  <c r="F8"/>
  <c r="I7"/>
  <c r="F7"/>
  <c r="G7" s="1"/>
  <c r="I6"/>
  <c r="G6"/>
  <c r="F6"/>
  <c r="I5"/>
  <c r="F5"/>
  <c r="I4"/>
  <c r="F4"/>
  <c r="F3"/>
  <c r="E3"/>
  <c r="F3" i="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H232"/>
  <c r="I232" s="1"/>
  <c r="E232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9"/>
  <c r="F160"/>
  <c r="F161"/>
  <c r="F162"/>
  <c r="F163"/>
  <c r="F164"/>
  <c r="F165"/>
  <c r="F166"/>
  <c r="F167"/>
  <c r="F168"/>
  <c r="F169"/>
  <c r="F17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H171"/>
  <c r="I171" s="1"/>
  <c r="E171"/>
  <c r="F171" s="1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1"/>
  <c r="F82"/>
  <c r="F83"/>
  <c r="F84"/>
  <c r="F85"/>
  <c r="F86"/>
  <c r="F87"/>
  <c r="F88"/>
  <c r="F89"/>
  <c r="H90"/>
  <c r="I90" s="1"/>
  <c r="E90"/>
  <c r="F90" s="1"/>
  <c r="I4"/>
  <c r="I5"/>
  <c r="I6"/>
  <c r="I7"/>
  <c r="I8"/>
  <c r="I9"/>
  <c r="I10"/>
  <c r="I11"/>
  <c r="I12"/>
  <c r="I13"/>
  <c r="I14"/>
  <c r="I15"/>
  <c r="I16"/>
  <c r="I17"/>
  <c r="I18"/>
  <c r="I19"/>
  <c r="F4"/>
  <c r="F5"/>
  <c r="F6"/>
  <c r="F7"/>
  <c r="F8"/>
  <c r="F9"/>
  <c r="F10"/>
  <c r="F11"/>
  <c r="F12"/>
  <c r="F13"/>
  <c r="F14"/>
  <c r="F15"/>
  <c r="F16"/>
  <c r="F17"/>
  <c r="F18"/>
  <c r="F19"/>
  <c r="E20"/>
  <c r="G21"/>
  <c r="G22"/>
  <c r="G9"/>
  <c r="G10"/>
  <c r="G17"/>
  <c r="G12"/>
  <c r="G6"/>
  <c r="G7"/>
  <c r="G11"/>
  <c r="F232"/>
  <c r="E158"/>
  <c r="F158" s="1"/>
  <c r="E80"/>
  <c r="F80" s="1"/>
  <c r="E3"/>
  <c r="H3" i="4" l="1"/>
  <c r="I3" s="1"/>
  <c r="G20"/>
  <c r="H20" s="1"/>
  <c r="I20" s="1"/>
  <c r="H3" i="1"/>
  <c r="I3" s="1"/>
  <c r="F20"/>
  <c r="G20" s="1"/>
  <c r="H20" s="1"/>
  <c r="I20" s="1"/>
</calcChain>
</file>

<file path=xl/sharedStrings.xml><?xml version="1.0" encoding="utf-8"?>
<sst xmlns="http://schemas.openxmlformats.org/spreadsheetml/2006/main" count="514" uniqueCount="226">
  <si>
    <t>Eagle</t>
  </si>
  <si>
    <t>Pueblo</t>
  </si>
  <si>
    <t>Kiowa</t>
  </si>
  <si>
    <t>Douglas</t>
  </si>
  <si>
    <t>DCHS</t>
  </si>
  <si>
    <t>HRHS</t>
  </si>
  <si>
    <t>District</t>
  </si>
  <si>
    <t>School</t>
  </si>
  <si>
    <t>Mtn Vista</t>
  </si>
  <si>
    <t>Thunder</t>
  </si>
  <si>
    <t>Hope</t>
  </si>
  <si>
    <t>Plum Creek</t>
  </si>
  <si>
    <t>Rock Canyon</t>
  </si>
  <si>
    <t>Chaparral</t>
  </si>
  <si>
    <t>Oakes Castle Rock</t>
  </si>
  <si>
    <t>Ponderosa</t>
  </si>
  <si>
    <t>Castle Rock</t>
  </si>
  <si>
    <t>Cresthill</t>
  </si>
  <si>
    <t>Mtn Ridge</t>
  </si>
  <si>
    <t>Ranch View</t>
  </si>
  <si>
    <t>Hope MS</t>
  </si>
  <si>
    <t>Rocky Hieghts</t>
  </si>
  <si>
    <t>Northeast</t>
  </si>
  <si>
    <t>Pine Lane</t>
  </si>
  <si>
    <t>Sagewood</t>
  </si>
  <si>
    <t>Sierra</t>
  </si>
  <si>
    <t>Charter</t>
  </si>
  <si>
    <t>Buffalo</t>
  </si>
  <si>
    <t>Castle Rock ES</t>
  </si>
  <si>
    <t>D C S</t>
  </si>
  <si>
    <t>Flagstone</t>
  </si>
  <si>
    <t>Meadow View</t>
  </si>
  <si>
    <t>Rock Ridge</t>
  </si>
  <si>
    <t>Soaring Hawk</t>
  </si>
  <si>
    <t>South Street</t>
  </si>
  <si>
    <t>Timber Trail</t>
  </si>
  <si>
    <t>Cherry Valley</t>
  </si>
  <si>
    <t>Franktown</t>
  </si>
  <si>
    <t>Arowwod</t>
  </si>
  <si>
    <t>Bear Canyon</t>
  </si>
  <si>
    <t>Copper Mesa</t>
  </si>
  <si>
    <t>Cougar Run</t>
  </si>
  <si>
    <t>Coyote Creek</t>
  </si>
  <si>
    <t>Eldorado</t>
  </si>
  <si>
    <t>Fox Creek</t>
  </si>
  <si>
    <t>Heritage</t>
  </si>
  <si>
    <t>Northridge</t>
  </si>
  <si>
    <t>Platte River</t>
  </si>
  <si>
    <t>Redstone</t>
  </si>
  <si>
    <t>Saddle Ranch</t>
  </si>
  <si>
    <t>Sand Creek</t>
  </si>
  <si>
    <t>Summit View</t>
  </si>
  <si>
    <t>Trailblazer</t>
  </si>
  <si>
    <t>Larkspur</t>
  </si>
  <si>
    <t>Acres Green</t>
  </si>
  <si>
    <t>Roxborough</t>
  </si>
  <si>
    <t>Wildcat</t>
  </si>
  <si>
    <t>American</t>
  </si>
  <si>
    <t>Eagle Ridge</t>
  </si>
  <si>
    <t>Challenge</t>
  </si>
  <si>
    <t>Cerokee</t>
  </si>
  <si>
    <t>Core</t>
  </si>
  <si>
    <t>Frontier</t>
  </si>
  <si>
    <t>Iron Horse</t>
  </si>
  <si>
    <t>Legacy</t>
  </si>
  <si>
    <t>Mtn View</t>
  </si>
  <si>
    <t>Pine Grove</t>
  </si>
  <si>
    <t>Pioneer</t>
  </si>
  <si>
    <t>Prairie</t>
  </si>
  <si>
    <t>Renaissance</t>
  </si>
  <si>
    <t>Sedalia</t>
  </si>
  <si>
    <t>Red Canyon</t>
  </si>
  <si>
    <t>Eagle Valley</t>
  </si>
  <si>
    <t>Battle Mtn</t>
  </si>
  <si>
    <t>Eagle Valley MS</t>
  </si>
  <si>
    <t>Berry Creek</t>
  </si>
  <si>
    <t>Gypsum</t>
  </si>
  <si>
    <t>Minturn</t>
  </si>
  <si>
    <t>Avon</t>
  </si>
  <si>
    <t>Meadow Mtn</t>
  </si>
  <si>
    <t>Brush Creek</t>
  </si>
  <si>
    <t>Eagle Valley ES</t>
  </si>
  <si>
    <t>Edwards</t>
  </si>
  <si>
    <t>GypsumES</t>
  </si>
  <si>
    <t>Red Hill</t>
  </si>
  <si>
    <t>Red Sandstone</t>
  </si>
  <si>
    <t>Eagle County</t>
  </si>
  <si>
    <t>% Free Lunch</t>
  </si>
  <si>
    <t>CSAP Growth</t>
  </si>
  <si>
    <t>Futures</t>
  </si>
  <si>
    <t>Centennial</t>
  </si>
  <si>
    <t>Central</t>
  </si>
  <si>
    <t>Dolores</t>
  </si>
  <si>
    <t>East</t>
  </si>
  <si>
    <t>Keating</t>
  </si>
  <si>
    <t>Pueblo County</t>
  </si>
  <si>
    <t>Pueblo Tech</t>
  </si>
  <si>
    <t>Rye</t>
  </si>
  <si>
    <t>Beulah</t>
  </si>
  <si>
    <t>Futures MS</t>
  </si>
  <si>
    <t>Craver</t>
  </si>
  <si>
    <t>Connect</t>
  </si>
  <si>
    <t>Corwin</t>
  </si>
  <si>
    <t>Freed</t>
  </si>
  <si>
    <t>James</t>
  </si>
  <si>
    <t>Keating MS</t>
  </si>
  <si>
    <t>Lemuel</t>
  </si>
  <si>
    <t>Pleasant</t>
  </si>
  <si>
    <t>Pueblo MS</t>
  </si>
  <si>
    <t>Roncalli</t>
  </si>
  <si>
    <t>Vineland</t>
  </si>
  <si>
    <t>W H Heaton</t>
  </si>
  <si>
    <t>Sky View</t>
  </si>
  <si>
    <t>Avondale</t>
  </si>
  <si>
    <t>Belmont</t>
  </si>
  <si>
    <t>Benjamin</t>
  </si>
  <si>
    <t>Bessemer</t>
  </si>
  <si>
    <t>Beulah Heights</t>
  </si>
  <si>
    <t>Bradford</t>
  </si>
  <si>
    <t>Carlile</t>
  </si>
  <si>
    <t>Cesar</t>
  </si>
  <si>
    <t>Columbian</t>
  </si>
  <si>
    <t>Eva Baca</t>
  </si>
  <si>
    <t>Fountain</t>
  </si>
  <si>
    <t>Goodnight</t>
  </si>
  <si>
    <t>Haaf</t>
  </si>
  <si>
    <t>Highland</t>
  </si>
  <si>
    <t>Irving</t>
  </si>
  <si>
    <t>Minnequa</t>
  </si>
  <si>
    <t>Morton</t>
  </si>
  <si>
    <t>North Mesa</t>
  </si>
  <si>
    <t>Olga Hellback</t>
  </si>
  <si>
    <t>Park View</t>
  </si>
  <si>
    <t>Pueblo Charter</t>
  </si>
  <si>
    <t>Somerlid</t>
  </si>
  <si>
    <t>South Mesa</t>
  </si>
  <si>
    <t>SouthPark</t>
  </si>
  <si>
    <t>CedarRidge</t>
  </si>
  <si>
    <t>Desert Sage</t>
  </si>
  <si>
    <t>Prarie Winds</t>
  </si>
  <si>
    <t>Sierra Vista</t>
  </si>
  <si>
    <t>Swallows</t>
  </si>
  <si>
    <t>Pueblo West</t>
  </si>
  <si>
    <t>EADS</t>
  </si>
  <si>
    <t>Plainview</t>
  </si>
  <si>
    <t>EADS Middle</t>
  </si>
  <si>
    <t>Plainview Middle</t>
  </si>
  <si>
    <t>EADS Elem</t>
  </si>
  <si>
    <t>Plainview Elem</t>
  </si>
  <si>
    <t>Larimer</t>
  </si>
  <si>
    <t>Berthoud</t>
  </si>
  <si>
    <t>Estes Park</t>
  </si>
  <si>
    <t>Ft Collins</t>
  </si>
  <si>
    <t>Fossil Ridge</t>
  </si>
  <si>
    <t>Liberty</t>
  </si>
  <si>
    <t>Poudre</t>
  </si>
  <si>
    <t>Poudre Transition</t>
  </si>
  <si>
    <t>Ridgeview</t>
  </si>
  <si>
    <t>Rky Mtn</t>
  </si>
  <si>
    <t>Ferguson</t>
  </si>
  <si>
    <t>Loveland HS</t>
  </si>
  <si>
    <t>Thompson</t>
  </si>
  <si>
    <t>Turner MS</t>
  </si>
  <si>
    <t>Estes Park MS</t>
  </si>
  <si>
    <t>Blevins</t>
  </si>
  <si>
    <t>Boltz</t>
  </si>
  <si>
    <t>Kinard</t>
  </si>
  <si>
    <t>Lesher</t>
  </si>
  <si>
    <t>Liberty Common</t>
  </si>
  <si>
    <t>Lincoln</t>
  </si>
  <si>
    <t>Preston</t>
  </si>
  <si>
    <t>Webber</t>
  </si>
  <si>
    <t>Cache La Poudre</t>
  </si>
  <si>
    <t>Bill Reed</t>
  </si>
  <si>
    <t>Conrad MS</t>
  </si>
  <si>
    <t>Lucile</t>
  </si>
  <si>
    <t>Walt Clark</t>
  </si>
  <si>
    <t>Wellington</t>
  </si>
  <si>
    <t>Stove Prarie Elem</t>
  </si>
  <si>
    <t>Ivy Stockwell</t>
  </si>
  <si>
    <t>Estes Park Intermed</t>
  </si>
  <si>
    <t>Bacon</t>
  </si>
  <si>
    <t>Bauder</t>
  </si>
  <si>
    <t>Beattie</t>
  </si>
  <si>
    <t>Bennett</t>
  </si>
  <si>
    <t>Dunn</t>
  </si>
  <si>
    <t>Harris</t>
  </si>
  <si>
    <t>Irish</t>
  </si>
  <si>
    <t>Johnson</t>
  </si>
  <si>
    <t>Kruse</t>
  </si>
  <si>
    <t>Lab</t>
  </si>
  <si>
    <t>Laurel</t>
  </si>
  <si>
    <t>Linton</t>
  </si>
  <si>
    <t>Lopez</t>
  </si>
  <si>
    <t>McGraw</t>
  </si>
  <si>
    <t>Moore</t>
  </si>
  <si>
    <t>O'dea</t>
  </si>
  <si>
    <t>Olander</t>
  </si>
  <si>
    <t>Putnam</t>
  </si>
  <si>
    <t>Riffenbaugh</t>
  </si>
  <si>
    <t>Shepardson</t>
  </si>
  <si>
    <t>Tavelli</t>
  </si>
  <si>
    <t>Traut</t>
  </si>
  <si>
    <t>Werner</t>
  </si>
  <si>
    <t>Zach</t>
  </si>
  <si>
    <t>Cottonwood</t>
  </si>
  <si>
    <t>Livermoore</t>
  </si>
  <si>
    <t>BF Kitchen</t>
  </si>
  <si>
    <t>Big Thompson</t>
  </si>
  <si>
    <t>Carrie Martin</t>
  </si>
  <si>
    <t>Garfield</t>
  </si>
  <si>
    <t>Laurene</t>
  </si>
  <si>
    <t>Mary Blair</t>
  </si>
  <si>
    <t>Monroe</t>
  </si>
  <si>
    <t>Namaqua</t>
  </si>
  <si>
    <t>Sarah Miller</t>
  </si>
  <si>
    <t>Stansberry</t>
  </si>
  <si>
    <t>Truscott</t>
  </si>
  <si>
    <t>Van Buren</t>
  </si>
  <si>
    <t>Red Feather</t>
  </si>
  <si>
    <t>Timnath</t>
  </si>
  <si>
    <t>Fraction</t>
  </si>
  <si>
    <t>District %</t>
  </si>
  <si>
    <t>Free Lunch</t>
  </si>
  <si>
    <t>Ave. &amp; Low                CSAP Growth</t>
  </si>
  <si>
    <t>21.,33%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</si>
</sst>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Arial Black"/>
      <family val="2"/>
    </font>
    <font>
      <b/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3"/>
      <name val="Arial Black"/>
      <family val="2"/>
    </font>
    <font>
      <sz val="11"/>
      <color theme="1"/>
      <name val="Arial Black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/>
    <xf numFmtId="10" fontId="0" fillId="0" borderId="0" xfId="1" applyNumberFormat="1" applyFont="1" applyAlignment="1">
      <alignment horizontal="center"/>
    </xf>
    <xf numFmtId="10" fontId="4" fillId="2" borderId="1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/>
    <xf numFmtId="10" fontId="0" fillId="0" borderId="1" xfId="1" applyNumberFormat="1" applyFont="1" applyBorder="1" applyAlignment="1">
      <alignment horizontal="center"/>
    </xf>
    <xf numFmtId="0" fontId="0" fillId="0" borderId="1" xfId="0" applyBorder="1"/>
    <xf numFmtId="10" fontId="4" fillId="2" borderId="1" xfId="1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0" fontId="5" fillId="2" borderId="2" xfId="1" applyNumberFormat="1" applyFont="1" applyFill="1" applyBorder="1" applyAlignment="1">
      <alignment horizontal="center"/>
    </xf>
    <xf numFmtId="10" fontId="6" fillId="0" borderId="1" xfId="1" applyNumberFormat="1" applyFont="1" applyFill="1" applyBorder="1" applyAlignment="1">
      <alignment horizontal="center" wrapText="1"/>
    </xf>
    <xf numFmtId="10" fontId="6" fillId="3" borderId="1" xfId="1" applyNumberFormat="1" applyFont="1" applyFill="1" applyBorder="1" applyAlignment="1">
      <alignment horizontal="center" wrapText="1"/>
    </xf>
    <xf numFmtId="0" fontId="2" fillId="0" borderId="0" xfId="0" applyFont="1"/>
    <xf numFmtId="0" fontId="7" fillId="0" borderId="0" xfId="0" applyFont="1" applyAlignment="1">
      <alignment horizontal="right"/>
    </xf>
    <xf numFmtId="10" fontId="2" fillId="0" borderId="1" xfId="1" applyNumberFormat="1" applyFont="1" applyBorder="1" applyAlignment="1">
      <alignment horizontal="center"/>
    </xf>
    <xf numFmtId="0" fontId="2" fillId="0" borderId="1" xfId="0" applyFont="1" applyBorder="1"/>
    <xf numFmtId="13" fontId="0" fillId="0" borderId="1" xfId="0" applyNumberFormat="1" applyBorder="1" applyAlignment="1">
      <alignment horizontal="center"/>
    </xf>
    <xf numFmtId="13" fontId="0" fillId="0" borderId="1" xfId="1" applyNumberFormat="1" applyFont="1" applyBorder="1" applyAlignment="1">
      <alignment horizontal="center"/>
    </xf>
    <xf numFmtId="10" fontId="0" fillId="4" borderId="1" xfId="1" applyNumberFormat="1" applyFont="1" applyFill="1" applyBorder="1" applyAlignment="1">
      <alignment horizontal="center"/>
    </xf>
    <xf numFmtId="13" fontId="0" fillId="4" borderId="1" xfId="1" applyNumberFormat="1" applyFont="1" applyFill="1" applyBorder="1" applyAlignment="1">
      <alignment horizontal="center"/>
    </xf>
    <xf numFmtId="10" fontId="2" fillId="4" borderId="1" xfId="1" applyNumberFormat="1" applyFont="1" applyFill="1" applyBorder="1" applyAlignment="1">
      <alignment horizontal="center"/>
    </xf>
    <xf numFmtId="10" fontId="0" fillId="5" borderId="1" xfId="1" applyNumberFormat="1" applyFont="1" applyFill="1" applyBorder="1" applyAlignment="1">
      <alignment horizontal="center"/>
    </xf>
    <xf numFmtId="13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10" fontId="6" fillId="5" borderId="1" xfId="1" applyNumberFormat="1" applyFont="1" applyFill="1" applyBorder="1" applyAlignment="1">
      <alignment horizontal="center" wrapText="1"/>
    </xf>
    <xf numFmtId="10" fontId="2" fillId="5" borderId="1" xfId="1" applyNumberFormat="1" applyFont="1" applyFill="1" applyBorder="1" applyAlignment="1">
      <alignment horizontal="center"/>
    </xf>
    <xf numFmtId="0" fontId="2" fillId="5" borderId="1" xfId="0" applyFont="1" applyFill="1" applyBorder="1"/>
    <xf numFmtId="0" fontId="0" fillId="0" borderId="0" xfId="0" applyFont="1"/>
    <xf numFmtId="0" fontId="8" fillId="0" borderId="0" xfId="0" applyFont="1" applyAlignment="1">
      <alignment horizontal="right"/>
    </xf>
    <xf numFmtId="10" fontId="9" fillId="4" borderId="2" xfId="1" applyNumberFormat="1" applyFont="1" applyFill="1" applyBorder="1" applyAlignment="1">
      <alignment horizontal="center"/>
    </xf>
    <xf numFmtId="10" fontId="9" fillId="5" borderId="2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0" fontId="2" fillId="5" borderId="1" xfId="1" applyNumberFormat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Sheet1!$D$1</c:f>
              <c:strCache>
                <c:ptCount val="1"/>
                <c:pt idx="0">
                  <c:v>Free Lunch</c:v>
                </c:pt>
              </c:strCache>
            </c:strRef>
          </c:tx>
          <c:cat>
            <c:multiLvlStrRef>
              <c:f>Sheet1!$A$2:$C$232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Sheet1!$D$2:$D$232</c:f>
            </c:numRef>
          </c:val>
        </c:ser>
        <c:ser>
          <c:idx val="1"/>
          <c:order val="1"/>
          <c:tx>
            <c:strRef>
              <c:f>'Sheet1 (2)'!$E$1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(2)'!$E$2:$E$232</c:f>
              <c:numCache>
                <c:formatCode>0.00%</c:formatCode>
                <c:ptCount val="6"/>
                <c:pt idx="0">
                  <c:v>0</c:v>
                </c:pt>
                <c:pt idx="1">
                  <c:v>0.23750000000000004</c:v>
                </c:pt>
                <c:pt idx="2">
                  <c:v>5.1449275362318747E-2</c:v>
                </c:pt>
                <c:pt idx="3">
                  <c:v>0.199125</c:v>
                </c:pt>
                <c:pt idx="4">
                  <c:v>0.49081967213114763</c:v>
                </c:pt>
                <c:pt idx="5">
                  <c:v>0.27166666666666667</c:v>
                </c:pt>
              </c:numCache>
            </c:numRef>
          </c:val>
        </c:ser>
        <c:ser>
          <c:idx val="2"/>
          <c:order val="2"/>
          <c:tx>
            <c:strRef>
              <c:f>'Sheet1 (2)'!$F$1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(2)'!$F$2:$F$232</c:f>
            </c:numRef>
          </c:val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CSAP Growth</c:v>
                </c:pt>
              </c:strCache>
            </c:strRef>
          </c:tx>
          <c:cat>
            <c:multiLvlStrRef>
              <c:f>Sheet1!$A$2:$C$232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Sheet1!$G$2:$G$232</c:f>
            </c:numRef>
          </c:val>
        </c:ser>
        <c:ser>
          <c:idx val="4"/>
          <c:order val="4"/>
          <c:tx>
            <c:strRef>
              <c:f>'Sheet1 (2)'!$H$1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(2)'!$H$2:$H$232</c:f>
              <c:numCache>
                <c:formatCode>0.00%</c:formatCode>
                <c:ptCount val="6"/>
                <c:pt idx="0">
                  <c:v>0</c:v>
                </c:pt>
                <c:pt idx="1">
                  <c:v>0.26770416666666669</c:v>
                </c:pt>
                <c:pt idx="2">
                  <c:v>0.25039612826437035</c:v>
                </c:pt>
                <c:pt idx="3">
                  <c:v>0.35850037499999993</c:v>
                </c:pt>
                <c:pt idx="4">
                  <c:v>0.40844833333333336</c:v>
                </c:pt>
                <c:pt idx="5">
                  <c:v>0.37168333333333337</c:v>
                </c:pt>
              </c:numCache>
            </c:numRef>
          </c:val>
        </c:ser>
        <c:ser>
          <c:idx val="5"/>
          <c:order val="5"/>
          <c:tx>
            <c:strRef>
              <c:f>'Sheet1 (2)'!$I$1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(2)'!$I$2:$I$232</c:f>
            </c:numRef>
          </c:val>
        </c:ser>
        <c:shape val="box"/>
        <c:axId val="118356992"/>
        <c:axId val="118883072"/>
        <c:axId val="111496256"/>
      </c:bar3DChart>
      <c:catAx>
        <c:axId val="118356992"/>
        <c:scaling>
          <c:orientation val="minMax"/>
        </c:scaling>
        <c:axPos val="b"/>
        <c:numFmt formatCode="General" sourceLinked="1"/>
        <c:tickLblPos val="nextTo"/>
        <c:crossAx val="118883072"/>
        <c:crosses val="autoZero"/>
        <c:auto val="1"/>
        <c:lblAlgn val="ctr"/>
        <c:lblOffset val="100"/>
      </c:catAx>
      <c:valAx>
        <c:axId val="118883072"/>
        <c:scaling>
          <c:orientation val="minMax"/>
        </c:scaling>
        <c:axPos val="l"/>
        <c:majorGridlines/>
        <c:numFmt formatCode="0.00%" sourceLinked="1"/>
        <c:tickLblPos val="nextTo"/>
        <c:crossAx val="118356992"/>
        <c:crosses val="autoZero"/>
        <c:crossBetween val="between"/>
      </c:valAx>
      <c:serAx>
        <c:axId val="111496256"/>
        <c:scaling>
          <c:orientation val="minMax"/>
        </c:scaling>
        <c:axPos val="b"/>
        <c:tickLblPos val="nextTo"/>
        <c:crossAx val="118883072"/>
        <c:crosses val="autoZero"/>
      </c:ser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Sheet1!$D$1</c:f>
              <c:strCache>
                <c:ptCount val="1"/>
                <c:pt idx="0">
                  <c:v>Free Lunch</c:v>
                </c:pt>
              </c:strCache>
            </c:strRef>
          </c:tx>
          <c:cat>
            <c:multiLvlStrRef>
              <c:f>Sheet1!$A$2:$C$232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Sheet1!$D$2:$D$232</c:f>
            </c:numRef>
          </c:val>
        </c:ser>
        <c:ser>
          <c:idx val="1"/>
          <c:order val="1"/>
          <c:tx>
            <c:strRef>
              <c:f>'Sheet1 (2)'!$E$1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(2)'!$E$2:$E$232</c:f>
              <c:numCache>
                <c:formatCode>0.00%</c:formatCode>
                <c:ptCount val="6"/>
                <c:pt idx="0">
                  <c:v>0</c:v>
                </c:pt>
                <c:pt idx="1">
                  <c:v>0.23750000000000004</c:v>
                </c:pt>
                <c:pt idx="2">
                  <c:v>5.1449275362318747E-2</c:v>
                </c:pt>
                <c:pt idx="3">
                  <c:v>0.199125</c:v>
                </c:pt>
                <c:pt idx="4">
                  <c:v>0.49081967213114763</c:v>
                </c:pt>
                <c:pt idx="5">
                  <c:v>0.27166666666666667</c:v>
                </c:pt>
              </c:numCache>
            </c:numRef>
          </c:val>
        </c:ser>
        <c:ser>
          <c:idx val="2"/>
          <c:order val="2"/>
          <c:tx>
            <c:strRef>
              <c:f>'Sheet1 (2)'!$F$1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(2)'!$F$2:$F$232</c:f>
            </c:numRef>
          </c:val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CSAP Growth</c:v>
                </c:pt>
              </c:strCache>
            </c:strRef>
          </c:tx>
          <c:cat>
            <c:multiLvlStrRef>
              <c:f>Sheet1!$A$2:$C$232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Sheet1!$G$2:$G$232</c:f>
            </c:numRef>
          </c:val>
        </c:ser>
        <c:ser>
          <c:idx val="4"/>
          <c:order val="4"/>
          <c:tx>
            <c:strRef>
              <c:f>'Sheet1 (2)'!$H$1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(2)'!$H$2:$H$232</c:f>
              <c:numCache>
                <c:formatCode>0.00%</c:formatCode>
                <c:ptCount val="6"/>
                <c:pt idx="0">
                  <c:v>0</c:v>
                </c:pt>
                <c:pt idx="1">
                  <c:v>0.26770416666666669</c:v>
                </c:pt>
                <c:pt idx="2">
                  <c:v>0.25039612826437035</c:v>
                </c:pt>
                <c:pt idx="3">
                  <c:v>0.35850037499999993</c:v>
                </c:pt>
                <c:pt idx="4">
                  <c:v>0.40844833333333336</c:v>
                </c:pt>
                <c:pt idx="5">
                  <c:v>0.37168333333333337</c:v>
                </c:pt>
              </c:numCache>
            </c:numRef>
          </c:val>
        </c:ser>
        <c:ser>
          <c:idx val="5"/>
          <c:order val="5"/>
          <c:tx>
            <c:strRef>
              <c:f>'Sheet1 (2)'!$I$1</c:f>
              <c:strCache>
                <c:ptCount val="1"/>
              </c:strCache>
            </c:strRef>
          </c:tx>
          <c:cat>
            <c:multiLvlStrRef>
              <c:f>'Sheet1 (2)'!$A$2:$C$232</c:f>
              <c:multiLvlStrCache>
                <c:ptCount val="6"/>
                <c:lvl>
                  <c:pt idx="1">
                    <c:v>Eagle</c:v>
                  </c:pt>
                  <c:pt idx="2">
                    <c:v>Douglas</c:v>
                  </c:pt>
                  <c:pt idx="3">
                    <c:v>Larimer</c:v>
                  </c:pt>
                  <c:pt idx="4">
                    <c:v>Pueblo</c:v>
                  </c:pt>
                  <c:pt idx="5">
                    <c:v>Kiowa</c:v>
                  </c:pt>
                </c:lvl>
                <c:lvl>
                  <c:pt idx="0">
                    <c:v>District</c:v>
                  </c:pt>
                </c:lvl>
              </c:multiLvlStrCache>
            </c:multiLvlStrRef>
          </c:cat>
          <c:val>
            <c:numRef>
              <c:f>'Sheet1 (2)'!$I$2:$I$232</c:f>
            </c:numRef>
          </c:val>
        </c:ser>
        <c:shape val="box"/>
        <c:axId val="116077696"/>
        <c:axId val="116079232"/>
        <c:axId val="113535616"/>
      </c:bar3DChart>
      <c:catAx>
        <c:axId val="116077696"/>
        <c:scaling>
          <c:orientation val="minMax"/>
        </c:scaling>
        <c:axPos val="b"/>
        <c:numFmt formatCode="General" sourceLinked="1"/>
        <c:tickLblPos val="nextTo"/>
        <c:crossAx val="116079232"/>
        <c:crosses val="autoZero"/>
        <c:auto val="1"/>
        <c:lblAlgn val="ctr"/>
        <c:lblOffset val="100"/>
      </c:catAx>
      <c:valAx>
        <c:axId val="116079232"/>
        <c:scaling>
          <c:orientation val="minMax"/>
        </c:scaling>
        <c:axPos val="l"/>
        <c:majorGridlines/>
        <c:numFmt formatCode="0.00%" sourceLinked="1"/>
        <c:tickLblPos val="nextTo"/>
        <c:crossAx val="116077696"/>
        <c:crosses val="autoZero"/>
        <c:crossBetween val="between"/>
      </c:valAx>
      <c:serAx>
        <c:axId val="113535616"/>
        <c:scaling>
          <c:orientation val="minMax"/>
        </c:scaling>
        <c:axPos val="b"/>
        <c:tickLblPos val="nextTo"/>
        <c:crossAx val="116079232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237</xdr:row>
      <xdr:rowOff>190500</xdr:rowOff>
    </xdr:from>
    <xdr:to>
      <xdr:col>10</xdr:col>
      <xdr:colOff>357188</xdr:colOff>
      <xdr:row>254</xdr:row>
      <xdr:rowOff>11906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154782</xdr:colOff>
      <xdr:row>237</xdr:row>
      <xdr:rowOff>130969</xdr:rowOff>
    </xdr:from>
    <xdr:to>
      <xdr:col>14</xdr:col>
      <xdr:colOff>226220</xdr:colOff>
      <xdr:row>253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zoomScale="80" zoomScaleNormal="80" workbookViewId="0">
      <selection activeCell="N242" sqref="N242"/>
    </sheetView>
  </sheetViews>
  <sheetFormatPr defaultRowHeight="18.75"/>
  <cols>
    <col min="1" max="1" width="8.28515625" customWidth="1"/>
    <col min="2" max="2" width="3.7109375" style="4" customWidth="1"/>
    <col min="3" max="3" width="21.7109375" style="1" hidden="1" customWidth="1"/>
    <col min="4" max="4" width="16.85546875" style="2" hidden="1" customWidth="1"/>
    <col min="5" max="6" width="16.85546875" style="2" customWidth="1"/>
    <col min="7" max="7" width="19.7109375" hidden="1" customWidth="1"/>
    <col min="8" max="9" width="16.5703125" customWidth="1"/>
  </cols>
  <sheetData>
    <row r="1" spans="1:9" ht="20.25">
      <c r="A1" s="29"/>
      <c r="B1" s="30"/>
      <c r="D1" s="31" t="s">
        <v>223</v>
      </c>
      <c r="E1" s="31"/>
      <c r="F1" s="31"/>
      <c r="G1" s="32" t="s">
        <v>88</v>
      </c>
      <c r="H1" s="32"/>
      <c r="I1" s="32"/>
    </row>
    <row r="2" spans="1:9" ht="34.5" customHeight="1">
      <c r="A2" s="33" t="s">
        <v>6</v>
      </c>
      <c r="B2" s="33"/>
      <c r="C2" s="34" t="s">
        <v>7</v>
      </c>
      <c r="D2" s="22" t="s">
        <v>87</v>
      </c>
      <c r="E2" s="22" t="s">
        <v>222</v>
      </c>
      <c r="F2" s="22" t="s">
        <v>221</v>
      </c>
      <c r="G2" s="35" t="s">
        <v>224</v>
      </c>
      <c r="H2" s="27" t="s">
        <v>222</v>
      </c>
      <c r="I2" s="27" t="s">
        <v>221</v>
      </c>
    </row>
    <row r="3" spans="1:9">
      <c r="B3" s="4" t="s">
        <v>0</v>
      </c>
      <c r="C3" s="6" t="s">
        <v>78</v>
      </c>
      <c r="D3" s="20">
        <v>0.55000000000000004</v>
      </c>
      <c r="E3" s="20">
        <f>AVERAGE(D3:D18)</f>
        <v>0.23750000000000004</v>
      </c>
      <c r="F3" s="21">
        <f>E3</f>
        <v>0.23750000000000004</v>
      </c>
      <c r="G3" s="23">
        <v>0.55669999999999997</v>
      </c>
      <c r="H3" s="23">
        <f>AVERAGE(G3:G18)</f>
        <v>0.26770416666666669</v>
      </c>
      <c r="I3" s="24">
        <f>H3</f>
        <v>0.26770416666666669</v>
      </c>
    </row>
    <row r="4" spans="1:9" hidden="1">
      <c r="C4" s="6" t="s">
        <v>82</v>
      </c>
      <c r="D4" s="20">
        <v>0.49</v>
      </c>
      <c r="E4" s="20"/>
      <c r="F4" s="21">
        <f t="shared" ref="F4:F19" si="0">E4</f>
        <v>0</v>
      </c>
      <c r="G4" s="23">
        <v>0.54330000000000001</v>
      </c>
      <c r="H4" s="25"/>
      <c r="I4" s="24">
        <f t="shared" ref="I4:I20" si="1">H4</f>
        <v>0</v>
      </c>
    </row>
    <row r="5" spans="1:9" hidden="1">
      <c r="C5" s="6" t="s">
        <v>75</v>
      </c>
      <c r="D5" s="20">
        <v>0.43</v>
      </c>
      <c r="E5" s="20"/>
      <c r="F5" s="21">
        <f t="shared" si="0"/>
        <v>0</v>
      </c>
      <c r="G5" s="23">
        <v>0.63329999999999997</v>
      </c>
      <c r="H5" s="25"/>
      <c r="I5" s="24">
        <f t="shared" si="1"/>
        <v>0</v>
      </c>
    </row>
    <row r="6" spans="1:9" hidden="1">
      <c r="C6" s="6" t="s">
        <v>79</v>
      </c>
      <c r="D6" s="20">
        <v>0.34</v>
      </c>
      <c r="E6" s="20"/>
      <c r="F6" s="21">
        <f t="shared" si="0"/>
        <v>0</v>
      </c>
      <c r="G6" s="26">
        <f>(D6+E6+F6)/3</f>
        <v>0.11333333333333334</v>
      </c>
      <c r="H6" s="25"/>
      <c r="I6" s="24">
        <f t="shared" si="1"/>
        <v>0</v>
      </c>
    </row>
    <row r="7" spans="1:9" hidden="1">
      <c r="C7" s="6" t="s">
        <v>83</v>
      </c>
      <c r="D7" s="20">
        <v>0.33</v>
      </c>
      <c r="E7" s="20"/>
      <c r="F7" s="21">
        <f t="shared" si="0"/>
        <v>0</v>
      </c>
      <c r="G7" s="26">
        <f>(D7+E7+F7)/3</f>
        <v>0.11</v>
      </c>
      <c r="H7" s="25"/>
      <c r="I7" s="24">
        <f t="shared" si="1"/>
        <v>0</v>
      </c>
    </row>
    <row r="8" spans="1:9" hidden="1">
      <c r="C8" s="6" t="s">
        <v>81</v>
      </c>
      <c r="D8" s="20">
        <v>0.28999999999999998</v>
      </c>
      <c r="E8" s="20"/>
      <c r="F8" s="21">
        <f t="shared" si="0"/>
        <v>0</v>
      </c>
      <c r="G8" s="23">
        <v>0.33</v>
      </c>
      <c r="H8" s="25"/>
      <c r="I8" s="24">
        <f t="shared" si="1"/>
        <v>0</v>
      </c>
    </row>
    <row r="9" spans="1:9" hidden="1">
      <c r="C9" s="6" t="s">
        <v>85</v>
      </c>
      <c r="D9" s="20">
        <v>0.25</v>
      </c>
      <c r="E9" s="20"/>
      <c r="F9" s="21">
        <f t="shared" si="0"/>
        <v>0</v>
      </c>
      <c r="G9" s="26">
        <f>(D9+E9+F9)/3</f>
        <v>8.3333333333333329E-2</v>
      </c>
      <c r="H9" s="25"/>
      <c r="I9" s="24">
        <f t="shared" si="1"/>
        <v>0</v>
      </c>
    </row>
    <row r="10" spans="1:9" hidden="1">
      <c r="C10" s="6" t="s">
        <v>84</v>
      </c>
      <c r="D10" s="20">
        <v>0.22</v>
      </c>
      <c r="E10" s="20"/>
      <c r="F10" s="21">
        <f t="shared" si="0"/>
        <v>0</v>
      </c>
      <c r="G10" s="26">
        <f>(D10+E10+F10)/3</f>
        <v>7.3333333333333334E-2</v>
      </c>
      <c r="H10" s="25"/>
      <c r="I10" s="24">
        <f t="shared" si="1"/>
        <v>0</v>
      </c>
    </row>
    <row r="11" spans="1:9" hidden="1">
      <c r="C11" s="6" t="s">
        <v>76</v>
      </c>
      <c r="D11" s="20">
        <v>0.18</v>
      </c>
      <c r="E11" s="20"/>
      <c r="F11" s="21">
        <f t="shared" si="0"/>
        <v>0</v>
      </c>
      <c r="G11" s="26">
        <f>(D11+E11+F11)/3</f>
        <v>0.06</v>
      </c>
      <c r="H11" s="25"/>
      <c r="I11" s="24">
        <f t="shared" si="1"/>
        <v>0</v>
      </c>
    </row>
    <row r="12" spans="1:9" hidden="1">
      <c r="C12" s="6" t="s">
        <v>77</v>
      </c>
      <c r="D12" s="20">
        <v>0.18</v>
      </c>
      <c r="E12" s="20"/>
      <c r="F12" s="21">
        <f t="shared" si="0"/>
        <v>0</v>
      </c>
      <c r="G12" s="26">
        <f>(D12+E12+F12)/3</f>
        <v>0.06</v>
      </c>
      <c r="H12" s="25"/>
      <c r="I12" s="24">
        <f t="shared" si="1"/>
        <v>0</v>
      </c>
    </row>
    <row r="13" spans="1:9" hidden="1">
      <c r="C13" s="6" t="s">
        <v>74</v>
      </c>
      <c r="D13" s="20">
        <v>0.15</v>
      </c>
      <c r="E13" s="20"/>
      <c r="F13" s="21">
        <f t="shared" si="0"/>
        <v>0</v>
      </c>
      <c r="G13" s="23">
        <v>0.31</v>
      </c>
      <c r="H13" s="25"/>
      <c r="I13" s="24">
        <f t="shared" si="1"/>
        <v>0</v>
      </c>
    </row>
    <row r="14" spans="1:9" hidden="1">
      <c r="C14" s="6" t="s">
        <v>73</v>
      </c>
      <c r="D14" s="20">
        <v>0.12</v>
      </c>
      <c r="E14" s="20"/>
      <c r="F14" s="21">
        <f t="shared" si="0"/>
        <v>0</v>
      </c>
      <c r="G14" s="23">
        <v>0.54</v>
      </c>
      <c r="H14" s="25"/>
      <c r="I14" s="24">
        <f t="shared" si="1"/>
        <v>0</v>
      </c>
    </row>
    <row r="15" spans="1:9" hidden="1">
      <c r="C15" s="6" t="s">
        <v>80</v>
      </c>
      <c r="D15" s="20">
        <v>0.11</v>
      </c>
      <c r="E15" s="20"/>
      <c r="F15" s="21">
        <f t="shared" si="0"/>
        <v>0</v>
      </c>
      <c r="G15" s="23">
        <v>0.17330000000000001</v>
      </c>
      <c r="H15" s="25"/>
      <c r="I15" s="24">
        <f t="shared" si="1"/>
        <v>0</v>
      </c>
    </row>
    <row r="16" spans="1:9" hidden="1">
      <c r="C16" s="6" t="s">
        <v>72</v>
      </c>
      <c r="D16" s="20">
        <v>0.08</v>
      </c>
      <c r="E16" s="20"/>
      <c r="F16" s="21">
        <f t="shared" si="0"/>
        <v>0</v>
      </c>
      <c r="G16" s="23">
        <v>0.49669999999999997</v>
      </c>
      <c r="H16" s="25"/>
      <c r="I16" s="24">
        <f t="shared" si="1"/>
        <v>0</v>
      </c>
    </row>
    <row r="17" spans="2:9" hidden="1">
      <c r="C17" s="6" t="s">
        <v>71</v>
      </c>
      <c r="D17" s="20">
        <v>0.08</v>
      </c>
      <c r="E17" s="20"/>
      <c r="F17" s="21">
        <f t="shared" si="0"/>
        <v>0</v>
      </c>
      <c r="G17" s="26">
        <f>(D17+E17+F17)/3</f>
        <v>2.6666666666666668E-2</v>
      </c>
      <c r="H17" s="25"/>
      <c r="I17" s="24">
        <f t="shared" si="1"/>
        <v>0</v>
      </c>
    </row>
    <row r="18" spans="2:9" hidden="1">
      <c r="C18" s="6" t="s">
        <v>86</v>
      </c>
      <c r="D18" s="20">
        <v>0</v>
      </c>
      <c r="E18" s="20"/>
      <c r="F18" s="21">
        <f t="shared" si="0"/>
        <v>0</v>
      </c>
      <c r="G18" s="23">
        <v>0.17330000000000001</v>
      </c>
      <c r="H18" s="25"/>
      <c r="I18" s="24">
        <f t="shared" si="1"/>
        <v>0</v>
      </c>
    </row>
    <row r="19" spans="2:9" hidden="1">
      <c r="C19" s="6" t="s">
        <v>7</v>
      </c>
      <c r="D19" s="20" t="s">
        <v>223</v>
      </c>
      <c r="E19" s="20"/>
      <c r="F19" s="21">
        <f t="shared" si="0"/>
        <v>0</v>
      </c>
      <c r="G19" s="26" t="s">
        <v>88</v>
      </c>
      <c r="H19" s="25"/>
      <c r="I19" s="24">
        <f t="shared" si="1"/>
        <v>0</v>
      </c>
    </row>
    <row r="20" spans="2:9">
      <c r="B20" s="4" t="s">
        <v>3</v>
      </c>
      <c r="C20" s="6" t="s">
        <v>10</v>
      </c>
      <c r="D20" s="20">
        <v>0.53</v>
      </c>
      <c r="E20" s="20">
        <f>AVERAGE(D20:D88)</f>
        <v>5.1449275362318747E-2</v>
      </c>
      <c r="F20" s="21">
        <f>E20</f>
        <v>5.1449275362318747E-2</v>
      </c>
      <c r="G20" s="26">
        <f>(D20+E20+F20)/3</f>
        <v>0.2109661835748792</v>
      </c>
      <c r="H20" s="23">
        <f>AVERAGE(G20:G88)</f>
        <v>0.25039612826437035</v>
      </c>
      <c r="I20" s="24">
        <f>H20</f>
        <v>0.25039612826437035</v>
      </c>
    </row>
    <row r="21" spans="2:9" hidden="1">
      <c r="C21" s="6" t="s">
        <v>10</v>
      </c>
      <c r="D21" s="20">
        <v>0.53</v>
      </c>
      <c r="E21" s="20"/>
      <c r="F21" s="21">
        <f t="shared" ref="F21:F84" si="2">E21</f>
        <v>0</v>
      </c>
      <c r="G21" s="26">
        <f>(D21+E21+F21)/3</f>
        <v>0.17666666666666667</v>
      </c>
      <c r="H21" s="25"/>
      <c r="I21" s="24">
        <f t="shared" ref="I21:I84" si="3">H21</f>
        <v>0</v>
      </c>
    </row>
    <row r="22" spans="2:9" hidden="1">
      <c r="C22" s="6" t="s">
        <v>20</v>
      </c>
      <c r="D22" s="20">
        <v>0.53</v>
      </c>
      <c r="E22" s="20"/>
      <c r="F22" s="21">
        <f t="shared" si="2"/>
        <v>0</v>
      </c>
      <c r="G22" s="26">
        <f>(D22+E22+F22)/3</f>
        <v>0.17666666666666667</v>
      </c>
      <c r="H22" s="25"/>
      <c r="I22" s="24">
        <f t="shared" si="3"/>
        <v>0</v>
      </c>
    </row>
    <row r="23" spans="2:9" hidden="1">
      <c r="C23" s="6" t="s">
        <v>34</v>
      </c>
      <c r="D23" s="20">
        <v>0.15</v>
      </c>
      <c r="E23" s="20"/>
      <c r="F23" s="21">
        <f t="shared" si="2"/>
        <v>0</v>
      </c>
      <c r="G23" s="23">
        <v>0.35333333333333333</v>
      </c>
      <c r="H23" s="25"/>
      <c r="I23" s="24">
        <f t="shared" si="3"/>
        <v>0</v>
      </c>
    </row>
    <row r="24" spans="2:9" hidden="1">
      <c r="C24" s="6" t="s">
        <v>11</v>
      </c>
      <c r="D24" s="20">
        <v>0.13</v>
      </c>
      <c r="E24" s="20"/>
      <c r="F24" s="21">
        <f t="shared" si="2"/>
        <v>0</v>
      </c>
      <c r="G24" s="23">
        <v>0.5</v>
      </c>
      <c r="H24" s="25"/>
      <c r="I24" s="24">
        <f t="shared" si="3"/>
        <v>0</v>
      </c>
    </row>
    <row r="25" spans="2:9" hidden="1">
      <c r="C25" s="6" t="s">
        <v>11</v>
      </c>
      <c r="D25" s="20">
        <v>0.13</v>
      </c>
      <c r="E25" s="20"/>
      <c r="F25" s="21">
        <f t="shared" si="2"/>
        <v>0</v>
      </c>
      <c r="G25" s="23">
        <v>0.5</v>
      </c>
      <c r="H25" s="25"/>
      <c r="I25" s="24">
        <f t="shared" si="3"/>
        <v>0</v>
      </c>
    </row>
    <row r="26" spans="2:9" hidden="1">
      <c r="C26" s="6" t="s">
        <v>70</v>
      </c>
      <c r="D26" s="20">
        <v>0.11</v>
      </c>
      <c r="E26" s="20"/>
      <c r="F26" s="21">
        <f t="shared" si="2"/>
        <v>0</v>
      </c>
      <c r="G26" s="23">
        <v>0.28666666666666668</v>
      </c>
      <c r="H26" s="25"/>
      <c r="I26" s="24">
        <f t="shared" si="3"/>
        <v>0</v>
      </c>
    </row>
    <row r="27" spans="2:9" hidden="1">
      <c r="C27" s="6" t="s">
        <v>23</v>
      </c>
      <c r="D27" s="20">
        <v>7.0000000000000007E-2</v>
      </c>
      <c r="E27" s="20"/>
      <c r="F27" s="21">
        <f t="shared" si="2"/>
        <v>0</v>
      </c>
      <c r="G27" s="23">
        <v>0.27666666666666667</v>
      </c>
      <c r="H27" s="25"/>
      <c r="I27" s="24">
        <f t="shared" si="3"/>
        <v>0</v>
      </c>
    </row>
    <row r="28" spans="2:9" hidden="1">
      <c r="C28" s="6" t="s">
        <v>54</v>
      </c>
      <c r="D28" s="20">
        <v>0.06</v>
      </c>
      <c r="E28" s="20"/>
      <c r="F28" s="21">
        <f t="shared" si="2"/>
        <v>0</v>
      </c>
      <c r="G28" s="23">
        <v>0.21</v>
      </c>
      <c r="H28" s="25"/>
      <c r="I28" s="24">
        <f t="shared" si="3"/>
        <v>0</v>
      </c>
    </row>
    <row r="29" spans="2:9" hidden="1">
      <c r="C29" s="6" t="s">
        <v>23</v>
      </c>
      <c r="D29" s="20">
        <v>0.06</v>
      </c>
      <c r="E29" s="20"/>
      <c r="F29" s="21">
        <f t="shared" si="2"/>
        <v>0</v>
      </c>
      <c r="G29" s="23">
        <v>0.33333333333333331</v>
      </c>
      <c r="H29" s="25"/>
      <c r="I29" s="24">
        <f t="shared" si="3"/>
        <v>0</v>
      </c>
    </row>
    <row r="30" spans="2:9" hidden="1">
      <c r="C30" s="6" t="s">
        <v>16</v>
      </c>
      <c r="D30" s="20">
        <v>0.05</v>
      </c>
      <c r="E30" s="20"/>
      <c r="F30" s="21">
        <f t="shared" si="2"/>
        <v>0</v>
      </c>
      <c r="G30" s="23">
        <v>0.35670000000000002</v>
      </c>
      <c r="H30" s="25"/>
      <c r="I30" s="24">
        <f t="shared" si="3"/>
        <v>0</v>
      </c>
    </row>
    <row r="31" spans="2:9" hidden="1">
      <c r="C31" s="6" t="s">
        <v>36</v>
      </c>
      <c r="D31" s="20">
        <v>0.05</v>
      </c>
      <c r="E31" s="20"/>
      <c r="F31" s="21">
        <f t="shared" si="2"/>
        <v>0</v>
      </c>
      <c r="G31" s="23">
        <v>0.32</v>
      </c>
      <c r="H31" s="25"/>
      <c r="I31" s="24">
        <f t="shared" si="3"/>
        <v>0</v>
      </c>
    </row>
    <row r="32" spans="2:9" hidden="1">
      <c r="C32" s="6" t="s">
        <v>41</v>
      </c>
      <c r="D32" s="20">
        <v>0.05</v>
      </c>
      <c r="E32" s="20"/>
      <c r="F32" s="21">
        <f t="shared" si="2"/>
        <v>0</v>
      </c>
      <c r="G32" s="23">
        <v>0.20330000000000001</v>
      </c>
      <c r="H32" s="25"/>
      <c r="I32" s="24">
        <f t="shared" si="3"/>
        <v>0</v>
      </c>
    </row>
    <row r="33" spans="3:9" hidden="1">
      <c r="C33" s="6" t="s">
        <v>17</v>
      </c>
      <c r="D33" s="20">
        <v>0.05</v>
      </c>
      <c r="E33" s="20"/>
      <c r="F33" s="21">
        <f t="shared" si="2"/>
        <v>0</v>
      </c>
      <c r="G33" s="23">
        <v>0.26</v>
      </c>
      <c r="H33" s="25"/>
      <c r="I33" s="24">
        <f t="shared" si="3"/>
        <v>0</v>
      </c>
    </row>
    <row r="34" spans="3:9" hidden="1">
      <c r="C34" s="6" t="s">
        <v>63</v>
      </c>
      <c r="D34" s="20">
        <v>0.05</v>
      </c>
      <c r="E34" s="20"/>
      <c r="F34" s="21">
        <f t="shared" si="2"/>
        <v>0</v>
      </c>
      <c r="G34" s="26">
        <v>0.18329999999999999</v>
      </c>
      <c r="H34" s="25"/>
      <c r="I34" s="24">
        <f t="shared" si="3"/>
        <v>0</v>
      </c>
    </row>
    <row r="35" spans="3:9" hidden="1">
      <c r="C35" s="6" t="s">
        <v>68</v>
      </c>
      <c r="D35" s="20">
        <v>0.05</v>
      </c>
      <c r="E35" s="20"/>
      <c r="F35" s="21">
        <f t="shared" si="2"/>
        <v>0</v>
      </c>
      <c r="G35" s="23">
        <v>0.22999999999999998</v>
      </c>
      <c r="H35" s="25"/>
      <c r="I35" s="24">
        <f t="shared" si="3"/>
        <v>0</v>
      </c>
    </row>
    <row r="36" spans="3:9" hidden="1">
      <c r="C36" s="6" t="s">
        <v>32</v>
      </c>
      <c r="D36" s="20">
        <v>0.05</v>
      </c>
      <c r="E36" s="20"/>
      <c r="F36" s="21">
        <f t="shared" si="2"/>
        <v>0</v>
      </c>
      <c r="G36" s="23">
        <v>0.24333333333333332</v>
      </c>
      <c r="H36" s="25"/>
      <c r="I36" s="24">
        <f t="shared" si="3"/>
        <v>0</v>
      </c>
    </row>
    <row r="37" spans="3:9" hidden="1">
      <c r="C37" s="6" t="s">
        <v>33</v>
      </c>
      <c r="D37" s="20">
        <v>0.05</v>
      </c>
      <c r="E37" s="20"/>
      <c r="F37" s="21">
        <f t="shared" si="2"/>
        <v>0</v>
      </c>
      <c r="G37" s="23">
        <v>0.29333333333333333</v>
      </c>
      <c r="H37" s="25"/>
      <c r="I37" s="24">
        <f t="shared" si="3"/>
        <v>0</v>
      </c>
    </row>
    <row r="38" spans="3:9" hidden="1">
      <c r="C38" s="6" t="s">
        <v>28</v>
      </c>
      <c r="D38" s="20">
        <v>0.04</v>
      </c>
      <c r="E38" s="20"/>
      <c r="F38" s="21">
        <f t="shared" si="2"/>
        <v>0</v>
      </c>
      <c r="G38" s="23">
        <v>0.27</v>
      </c>
      <c r="H38" s="25"/>
      <c r="I38" s="24">
        <f t="shared" si="3"/>
        <v>0</v>
      </c>
    </row>
    <row r="39" spans="3:9" hidden="1">
      <c r="C39" s="6" t="s">
        <v>64</v>
      </c>
      <c r="D39" s="20">
        <v>0.04</v>
      </c>
      <c r="E39" s="20"/>
      <c r="F39" s="21">
        <f t="shared" si="2"/>
        <v>0</v>
      </c>
      <c r="G39" s="26">
        <v>0.24329999999999999</v>
      </c>
      <c r="H39" s="25"/>
      <c r="I39" s="24">
        <f t="shared" si="3"/>
        <v>0</v>
      </c>
    </row>
    <row r="40" spans="3:9" hidden="1">
      <c r="C40" s="6" t="s">
        <v>18</v>
      </c>
      <c r="D40" s="20">
        <v>0.04</v>
      </c>
      <c r="E40" s="20"/>
      <c r="F40" s="21">
        <f t="shared" si="2"/>
        <v>0</v>
      </c>
      <c r="G40" s="23">
        <v>0.23330000000000001</v>
      </c>
      <c r="H40" s="25"/>
      <c r="I40" s="24">
        <f t="shared" si="3"/>
        <v>0</v>
      </c>
    </row>
    <row r="41" spans="3:9" hidden="1">
      <c r="C41" s="6" t="s">
        <v>46</v>
      </c>
      <c r="D41" s="20">
        <v>0.04</v>
      </c>
      <c r="E41" s="20"/>
      <c r="F41" s="21">
        <f t="shared" si="2"/>
        <v>0</v>
      </c>
      <c r="G41" s="23">
        <v>0.11666666666666668</v>
      </c>
      <c r="H41" s="25"/>
      <c r="I41" s="24">
        <f t="shared" si="3"/>
        <v>0</v>
      </c>
    </row>
    <row r="42" spans="3:9" hidden="1">
      <c r="C42" s="6" t="s">
        <v>67</v>
      </c>
      <c r="D42" s="20">
        <v>0.04</v>
      </c>
      <c r="E42" s="20"/>
      <c r="F42" s="21">
        <f t="shared" si="2"/>
        <v>0</v>
      </c>
      <c r="G42" s="23">
        <v>0.26666666666666666</v>
      </c>
      <c r="H42" s="25"/>
      <c r="I42" s="24">
        <f t="shared" si="3"/>
        <v>0</v>
      </c>
    </row>
    <row r="43" spans="3:9" hidden="1">
      <c r="C43" s="6" t="s">
        <v>38</v>
      </c>
      <c r="D43" s="20">
        <v>0.03</v>
      </c>
      <c r="E43" s="20"/>
      <c r="F43" s="21">
        <f t="shared" si="2"/>
        <v>0</v>
      </c>
      <c r="G43" s="26">
        <v>0.21329999999999999</v>
      </c>
      <c r="H43" s="25"/>
      <c r="I43" s="24">
        <f t="shared" si="3"/>
        <v>0</v>
      </c>
    </row>
    <row r="44" spans="3:9" hidden="1">
      <c r="C44" s="6" t="s">
        <v>60</v>
      </c>
      <c r="D44" s="20">
        <v>0.03</v>
      </c>
      <c r="E44" s="20"/>
      <c r="F44" s="21">
        <f t="shared" si="2"/>
        <v>0</v>
      </c>
      <c r="G44" s="23">
        <v>0.28000000000000003</v>
      </c>
      <c r="H44" s="25"/>
      <c r="I44" s="24">
        <f t="shared" si="3"/>
        <v>0</v>
      </c>
    </row>
    <row r="45" spans="3:9" hidden="1">
      <c r="C45" s="6" t="s">
        <v>30</v>
      </c>
      <c r="D45" s="20">
        <v>0.03</v>
      </c>
      <c r="E45" s="20"/>
      <c r="F45" s="21">
        <f t="shared" si="2"/>
        <v>0</v>
      </c>
      <c r="G45" s="26">
        <v>0.29330000000000001</v>
      </c>
      <c r="H45" s="25"/>
      <c r="I45" s="24">
        <f t="shared" si="3"/>
        <v>0</v>
      </c>
    </row>
    <row r="46" spans="3:9" hidden="1">
      <c r="C46" s="6" t="s">
        <v>44</v>
      </c>
      <c r="D46" s="20">
        <v>0.03</v>
      </c>
      <c r="E46" s="20"/>
      <c r="F46" s="21">
        <f t="shared" si="2"/>
        <v>0</v>
      </c>
      <c r="G46" s="26">
        <v>0.17330000000000001</v>
      </c>
      <c r="H46" s="25"/>
      <c r="I46" s="24">
        <f t="shared" si="3"/>
        <v>0</v>
      </c>
    </row>
    <row r="47" spans="3:9" hidden="1">
      <c r="C47" s="6" t="s">
        <v>31</v>
      </c>
      <c r="D47" s="20">
        <v>0.03</v>
      </c>
      <c r="E47" s="20"/>
      <c r="F47" s="21">
        <f t="shared" si="2"/>
        <v>0</v>
      </c>
      <c r="G47" s="23">
        <v>0.26669999999999999</v>
      </c>
      <c r="H47" s="25"/>
      <c r="I47" s="24">
        <f t="shared" si="3"/>
        <v>0</v>
      </c>
    </row>
    <row r="48" spans="3:9" hidden="1">
      <c r="C48" s="6" t="s">
        <v>55</v>
      </c>
      <c r="D48" s="20">
        <v>0.03</v>
      </c>
      <c r="E48" s="20"/>
      <c r="F48" s="21">
        <f t="shared" si="2"/>
        <v>0</v>
      </c>
      <c r="G48" s="23">
        <v>0.28666666666666668</v>
      </c>
      <c r="H48" s="25"/>
      <c r="I48" s="24">
        <f t="shared" si="3"/>
        <v>0</v>
      </c>
    </row>
    <row r="49" spans="3:9" hidden="1">
      <c r="C49" s="6" t="s">
        <v>50</v>
      </c>
      <c r="D49" s="20">
        <v>0.03</v>
      </c>
      <c r="E49" s="20"/>
      <c r="F49" s="21">
        <f t="shared" si="2"/>
        <v>0</v>
      </c>
      <c r="G49" s="23">
        <v>0.2233333333333333</v>
      </c>
      <c r="H49" s="25"/>
      <c r="I49" s="24">
        <f t="shared" si="3"/>
        <v>0</v>
      </c>
    </row>
    <row r="50" spans="3:9" hidden="1">
      <c r="C50" s="6" t="s">
        <v>25</v>
      </c>
      <c r="D50" s="20">
        <v>0.03</v>
      </c>
      <c r="E50" s="20"/>
      <c r="F50" s="21">
        <f t="shared" si="2"/>
        <v>0</v>
      </c>
      <c r="G50" s="23">
        <v>0.34</v>
      </c>
      <c r="H50" s="25"/>
      <c r="I50" s="24">
        <f t="shared" si="3"/>
        <v>0</v>
      </c>
    </row>
    <row r="51" spans="3:9" hidden="1">
      <c r="C51" s="6" t="s">
        <v>39</v>
      </c>
      <c r="D51" s="20">
        <v>0.02</v>
      </c>
      <c r="E51" s="20"/>
      <c r="F51" s="21">
        <f t="shared" si="2"/>
        <v>0</v>
      </c>
      <c r="G51" s="26">
        <v>0.16</v>
      </c>
      <c r="H51" s="25"/>
      <c r="I51" s="24">
        <f t="shared" si="3"/>
        <v>0</v>
      </c>
    </row>
    <row r="52" spans="3:9" hidden="1">
      <c r="C52" s="6" t="s">
        <v>42</v>
      </c>
      <c r="D52" s="20">
        <v>0.02</v>
      </c>
      <c r="E52" s="20"/>
      <c r="F52" s="21">
        <f t="shared" si="2"/>
        <v>0</v>
      </c>
      <c r="G52" s="23">
        <v>0.23669999999999999</v>
      </c>
      <c r="H52" s="25"/>
      <c r="I52" s="24">
        <f t="shared" si="3"/>
        <v>0</v>
      </c>
    </row>
    <row r="53" spans="3:9" hidden="1">
      <c r="C53" s="6" t="s">
        <v>4</v>
      </c>
      <c r="D53" s="20">
        <v>0.02</v>
      </c>
      <c r="E53" s="20"/>
      <c r="F53" s="21">
        <f t="shared" si="2"/>
        <v>0</v>
      </c>
      <c r="G53" s="23">
        <v>0.41670000000000001</v>
      </c>
      <c r="H53" s="25"/>
      <c r="I53" s="24">
        <f t="shared" si="3"/>
        <v>0</v>
      </c>
    </row>
    <row r="54" spans="3:9" hidden="1">
      <c r="C54" s="6" t="s">
        <v>43</v>
      </c>
      <c r="D54" s="20">
        <v>0.02</v>
      </c>
      <c r="E54" s="20"/>
      <c r="F54" s="21">
        <f t="shared" si="2"/>
        <v>0</v>
      </c>
      <c r="G54" s="26">
        <v>0.20330000000000001</v>
      </c>
      <c r="H54" s="25"/>
      <c r="I54" s="24">
        <f t="shared" si="3"/>
        <v>0</v>
      </c>
    </row>
    <row r="55" spans="3:9" hidden="1">
      <c r="C55" s="6" t="s">
        <v>37</v>
      </c>
      <c r="D55" s="20">
        <v>0.02</v>
      </c>
      <c r="E55" s="20"/>
      <c r="F55" s="21">
        <f t="shared" si="2"/>
        <v>0</v>
      </c>
      <c r="G55" s="26">
        <v>0.1867</v>
      </c>
      <c r="H55" s="25"/>
      <c r="I55" s="24">
        <f t="shared" si="3"/>
        <v>0</v>
      </c>
    </row>
    <row r="56" spans="3:9" hidden="1">
      <c r="C56" s="6" t="s">
        <v>62</v>
      </c>
      <c r="D56" s="20">
        <v>0.02</v>
      </c>
      <c r="E56" s="20"/>
      <c r="F56" s="21">
        <f t="shared" si="2"/>
        <v>0</v>
      </c>
      <c r="G56" s="26">
        <v>0.23</v>
      </c>
      <c r="H56" s="25"/>
      <c r="I56" s="24">
        <f t="shared" si="3"/>
        <v>0</v>
      </c>
    </row>
    <row r="57" spans="3:9" hidden="1">
      <c r="C57" s="6" t="s">
        <v>5</v>
      </c>
      <c r="D57" s="20">
        <v>0.02</v>
      </c>
      <c r="E57" s="20"/>
      <c r="F57" s="21">
        <f t="shared" si="2"/>
        <v>0</v>
      </c>
      <c r="G57" s="26">
        <v>0.34670000000000001</v>
      </c>
      <c r="H57" s="25"/>
      <c r="I57" s="24">
        <f t="shared" si="3"/>
        <v>0</v>
      </c>
    </row>
    <row r="58" spans="3:9" hidden="1">
      <c r="C58" s="6" t="s">
        <v>53</v>
      </c>
      <c r="D58" s="20">
        <v>0.02</v>
      </c>
      <c r="E58" s="20"/>
      <c r="F58" s="21">
        <f t="shared" si="2"/>
        <v>0</v>
      </c>
      <c r="G58" s="26">
        <v>0.24329999999999999</v>
      </c>
      <c r="H58" s="25"/>
      <c r="I58" s="24">
        <f t="shared" si="3"/>
        <v>0</v>
      </c>
    </row>
    <row r="59" spans="3:9" hidden="1">
      <c r="C59" s="6" t="s">
        <v>65</v>
      </c>
      <c r="D59" s="20">
        <v>0.02</v>
      </c>
      <c r="E59" s="20"/>
      <c r="F59" s="21">
        <f t="shared" si="2"/>
        <v>0</v>
      </c>
      <c r="G59" s="23">
        <v>0.1633</v>
      </c>
      <c r="H59" s="25"/>
      <c r="I59" s="24">
        <f t="shared" si="3"/>
        <v>0</v>
      </c>
    </row>
    <row r="60" spans="3:9" hidden="1">
      <c r="C60" s="6" t="s">
        <v>19</v>
      </c>
      <c r="D60" s="20">
        <v>0.02</v>
      </c>
      <c r="E60" s="20"/>
      <c r="F60" s="21">
        <f t="shared" si="2"/>
        <v>0</v>
      </c>
      <c r="G60" s="23">
        <v>0.25333333333333335</v>
      </c>
      <c r="H60" s="25"/>
      <c r="I60" s="24">
        <f t="shared" si="3"/>
        <v>0</v>
      </c>
    </row>
    <row r="61" spans="3:9" hidden="1">
      <c r="C61" s="6" t="s">
        <v>24</v>
      </c>
      <c r="D61" s="20">
        <v>0.02</v>
      </c>
      <c r="E61" s="20"/>
      <c r="F61" s="21">
        <f t="shared" si="2"/>
        <v>0</v>
      </c>
      <c r="G61" s="23">
        <v>0.27666666666666667</v>
      </c>
      <c r="H61" s="25"/>
      <c r="I61" s="24">
        <f t="shared" si="3"/>
        <v>0</v>
      </c>
    </row>
    <row r="62" spans="3:9" hidden="1">
      <c r="C62" s="6" t="s">
        <v>52</v>
      </c>
      <c r="D62" s="20">
        <v>0.02</v>
      </c>
      <c r="E62" s="20"/>
      <c r="F62" s="21">
        <f t="shared" si="2"/>
        <v>0</v>
      </c>
      <c r="G62" s="23">
        <v>0.16</v>
      </c>
      <c r="H62" s="25"/>
      <c r="I62" s="24">
        <f t="shared" si="3"/>
        <v>0</v>
      </c>
    </row>
    <row r="63" spans="3:9" hidden="1">
      <c r="C63" s="6" t="s">
        <v>27</v>
      </c>
      <c r="D63" s="20">
        <v>0.01</v>
      </c>
      <c r="E63" s="20"/>
      <c r="F63" s="21">
        <f t="shared" si="2"/>
        <v>0</v>
      </c>
      <c r="G63" s="26">
        <v>0.1633</v>
      </c>
      <c r="H63" s="25"/>
      <c r="I63" s="24">
        <f t="shared" si="3"/>
        <v>0</v>
      </c>
    </row>
    <row r="64" spans="3:9" hidden="1">
      <c r="C64" s="6" t="s">
        <v>13</v>
      </c>
      <c r="D64" s="20">
        <v>0.01</v>
      </c>
      <c r="E64" s="20"/>
      <c r="F64" s="21">
        <f t="shared" si="2"/>
        <v>0</v>
      </c>
      <c r="G64" s="23">
        <v>0.41670000000000001</v>
      </c>
      <c r="H64" s="25"/>
      <c r="I64" s="24">
        <f t="shared" si="3"/>
        <v>0</v>
      </c>
    </row>
    <row r="65" spans="3:9" hidden="1">
      <c r="C65" s="6" t="s">
        <v>26</v>
      </c>
      <c r="D65" s="20">
        <v>0.01</v>
      </c>
      <c r="E65" s="20"/>
      <c r="F65" s="21">
        <f t="shared" si="2"/>
        <v>0</v>
      </c>
      <c r="G65" s="23">
        <v>0.2</v>
      </c>
      <c r="H65" s="25"/>
      <c r="I65" s="24">
        <f t="shared" si="3"/>
        <v>0</v>
      </c>
    </row>
    <row r="66" spans="3:9" hidden="1">
      <c r="C66" s="6" t="s">
        <v>40</v>
      </c>
      <c r="D66" s="20">
        <v>0.01</v>
      </c>
      <c r="E66" s="20"/>
      <c r="F66" s="21">
        <f t="shared" si="2"/>
        <v>0</v>
      </c>
      <c r="G66" s="23">
        <v>0.17330000000000001</v>
      </c>
      <c r="H66" s="25"/>
      <c r="I66" s="24">
        <f t="shared" si="3"/>
        <v>0</v>
      </c>
    </row>
    <row r="67" spans="3:9" hidden="1">
      <c r="C67" s="6" t="s">
        <v>29</v>
      </c>
      <c r="D67" s="20">
        <v>0.01</v>
      </c>
      <c r="E67" s="20"/>
      <c r="F67" s="21">
        <f t="shared" si="2"/>
        <v>0</v>
      </c>
      <c r="G67" s="23">
        <v>0.2233</v>
      </c>
      <c r="H67" s="25"/>
      <c r="I67" s="24">
        <f t="shared" si="3"/>
        <v>0</v>
      </c>
    </row>
    <row r="68" spans="3:9" hidden="1">
      <c r="C68" s="6" t="s">
        <v>58</v>
      </c>
      <c r="D68" s="20">
        <v>0.01</v>
      </c>
      <c r="E68" s="20"/>
      <c r="F68" s="21">
        <f t="shared" si="2"/>
        <v>0</v>
      </c>
      <c r="G68" s="26">
        <v>0.17330000000000001</v>
      </c>
      <c r="H68" s="25"/>
      <c r="I68" s="24">
        <f t="shared" si="3"/>
        <v>0</v>
      </c>
    </row>
    <row r="69" spans="3:9" hidden="1">
      <c r="C69" s="6" t="s">
        <v>45</v>
      </c>
      <c r="D69" s="20">
        <v>0.01</v>
      </c>
      <c r="E69" s="20"/>
      <c r="F69" s="21">
        <f t="shared" si="2"/>
        <v>0</v>
      </c>
      <c r="G69" s="26">
        <v>0.17</v>
      </c>
      <c r="H69" s="25"/>
      <c r="I69" s="24">
        <f t="shared" si="3"/>
        <v>0</v>
      </c>
    </row>
    <row r="70" spans="3:9" hidden="1">
      <c r="C70" s="6" t="s">
        <v>8</v>
      </c>
      <c r="D70" s="20">
        <v>0.01</v>
      </c>
      <c r="E70" s="20"/>
      <c r="F70" s="21">
        <f t="shared" si="2"/>
        <v>0</v>
      </c>
      <c r="G70" s="23">
        <v>0.32669999999999999</v>
      </c>
      <c r="H70" s="25"/>
      <c r="I70" s="24">
        <f t="shared" si="3"/>
        <v>0</v>
      </c>
    </row>
    <row r="71" spans="3:9" hidden="1">
      <c r="C71" s="6" t="s">
        <v>22</v>
      </c>
      <c r="D71" s="20">
        <v>0.01</v>
      </c>
      <c r="E71" s="20"/>
      <c r="F71" s="21">
        <f t="shared" si="2"/>
        <v>0</v>
      </c>
      <c r="G71" s="23">
        <v>0.19333333333333336</v>
      </c>
      <c r="H71" s="25"/>
      <c r="I71" s="24">
        <f t="shared" si="3"/>
        <v>0</v>
      </c>
    </row>
    <row r="72" spans="3:9" hidden="1">
      <c r="C72" s="6" t="s">
        <v>66</v>
      </c>
      <c r="D72" s="20">
        <v>0.01</v>
      </c>
      <c r="E72" s="20"/>
      <c r="F72" s="21">
        <f t="shared" si="2"/>
        <v>0</v>
      </c>
      <c r="G72" s="23">
        <v>0.08</v>
      </c>
      <c r="H72" s="25"/>
      <c r="I72" s="24">
        <f t="shared" si="3"/>
        <v>0</v>
      </c>
    </row>
    <row r="73" spans="3:9" hidden="1">
      <c r="C73" s="6" t="s">
        <v>15</v>
      </c>
      <c r="D73" s="20">
        <v>0.01</v>
      </c>
      <c r="E73" s="20"/>
      <c r="F73" s="21">
        <f t="shared" si="2"/>
        <v>0</v>
      </c>
      <c r="G73" s="23">
        <v>0.3666666666666667</v>
      </c>
      <c r="H73" s="25"/>
      <c r="I73" s="24">
        <f t="shared" si="3"/>
        <v>0</v>
      </c>
    </row>
    <row r="74" spans="3:9" hidden="1">
      <c r="C74" s="6" t="s">
        <v>69</v>
      </c>
      <c r="D74" s="20">
        <v>0.01</v>
      </c>
      <c r="E74" s="20"/>
      <c r="F74" s="21">
        <f t="shared" si="2"/>
        <v>0</v>
      </c>
      <c r="G74" s="23">
        <v>0.22666666666666668</v>
      </c>
      <c r="H74" s="25"/>
      <c r="I74" s="24">
        <f t="shared" si="3"/>
        <v>0</v>
      </c>
    </row>
    <row r="75" spans="3:9" hidden="1">
      <c r="C75" s="6" t="s">
        <v>21</v>
      </c>
      <c r="D75" s="20">
        <v>0.01</v>
      </c>
      <c r="E75" s="20"/>
      <c r="F75" s="21">
        <f t="shared" si="2"/>
        <v>0</v>
      </c>
      <c r="G75" s="23">
        <v>0.17</v>
      </c>
      <c r="H75" s="25"/>
      <c r="I75" s="24">
        <f t="shared" si="3"/>
        <v>0</v>
      </c>
    </row>
    <row r="76" spans="3:9" hidden="1">
      <c r="C76" s="6" t="s">
        <v>49</v>
      </c>
      <c r="D76" s="20">
        <v>0.01</v>
      </c>
      <c r="E76" s="20"/>
      <c r="F76" s="21">
        <f t="shared" si="2"/>
        <v>0</v>
      </c>
      <c r="G76" s="23">
        <v>0.19333333333333336</v>
      </c>
      <c r="H76" s="25"/>
      <c r="I76" s="24">
        <f t="shared" si="3"/>
        <v>0</v>
      </c>
    </row>
    <row r="77" spans="3:9" hidden="1">
      <c r="C77" s="6" t="s">
        <v>51</v>
      </c>
      <c r="D77" s="20">
        <v>0.01</v>
      </c>
      <c r="E77" s="20"/>
      <c r="F77" s="21">
        <f t="shared" si="2"/>
        <v>0</v>
      </c>
      <c r="G77" s="23">
        <v>0.16</v>
      </c>
      <c r="H77" s="25"/>
      <c r="I77" s="24">
        <f t="shared" si="3"/>
        <v>0</v>
      </c>
    </row>
    <row r="78" spans="3:9" hidden="1">
      <c r="C78" s="6" t="s">
        <v>9</v>
      </c>
      <c r="D78" s="20">
        <v>0.01</v>
      </c>
      <c r="E78" s="20"/>
      <c r="F78" s="21">
        <f t="shared" si="2"/>
        <v>0</v>
      </c>
      <c r="G78" s="23">
        <v>0.32666666666666666</v>
      </c>
      <c r="H78" s="25"/>
      <c r="I78" s="24">
        <f t="shared" si="3"/>
        <v>0</v>
      </c>
    </row>
    <row r="79" spans="3:9" hidden="1">
      <c r="C79" s="6" t="s">
        <v>56</v>
      </c>
      <c r="D79" s="20">
        <v>0.01</v>
      </c>
      <c r="E79" s="20"/>
      <c r="F79" s="21">
        <f t="shared" si="2"/>
        <v>0</v>
      </c>
      <c r="G79" s="23">
        <v>0.14000000000000001</v>
      </c>
      <c r="H79" s="25"/>
      <c r="I79" s="24">
        <f t="shared" si="3"/>
        <v>0</v>
      </c>
    </row>
    <row r="80" spans="3:9" hidden="1">
      <c r="C80" s="6" t="s">
        <v>14</v>
      </c>
      <c r="D80" s="20">
        <v>0</v>
      </c>
      <c r="E80" s="20">
        <f>AVERAGE(D80:D148)</f>
        <v>0.21544117647058827</v>
      </c>
      <c r="F80" s="21">
        <f t="shared" si="2"/>
        <v>0.21544117647058827</v>
      </c>
      <c r="G80" s="23">
        <v>0.61329999999999996</v>
      </c>
      <c r="H80" s="25"/>
      <c r="I80" s="24">
        <f t="shared" si="3"/>
        <v>0</v>
      </c>
    </row>
    <row r="81" spans="2:9" hidden="1">
      <c r="C81" s="6" t="s">
        <v>57</v>
      </c>
      <c r="D81" s="20">
        <v>0</v>
      </c>
      <c r="E81" s="20"/>
      <c r="F81" s="21">
        <f t="shared" si="2"/>
        <v>0</v>
      </c>
      <c r="G81" s="23">
        <v>0.1933</v>
      </c>
      <c r="H81" s="25"/>
      <c r="I81" s="24">
        <f t="shared" si="3"/>
        <v>0</v>
      </c>
    </row>
    <row r="82" spans="2:9" hidden="1">
      <c r="C82" s="6" t="s">
        <v>59</v>
      </c>
      <c r="D82" s="20">
        <v>0</v>
      </c>
      <c r="E82" s="20"/>
      <c r="F82" s="21">
        <f t="shared" si="2"/>
        <v>0</v>
      </c>
      <c r="G82" s="23">
        <v>0.24329999999999999</v>
      </c>
      <c r="H82" s="25"/>
      <c r="I82" s="24">
        <f t="shared" si="3"/>
        <v>0</v>
      </c>
    </row>
    <row r="83" spans="2:9" hidden="1">
      <c r="C83" s="6" t="s">
        <v>61</v>
      </c>
      <c r="D83" s="20">
        <v>0</v>
      </c>
      <c r="E83" s="20"/>
      <c r="F83" s="21">
        <f t="shared" si="2"/>
        <v>0</v>
      </c>
      <c r="G83" s="23">
        <v>0.15</v>
      </c>
      <c r="H83" s="25"/>
      <c r="I83" s="24">
        <f t="shared" si="3"/>
        <v>0</v>
      </c>
    </row>
    <row r="84" spans="2:9" hidden="1">
      <c r="C84" s="6" t="s">
        <v>0</v>
      </c>
      <c r="D84" s="20">
        <v>0</v>
      </c>
      <c r="E84" s="20"/>
      <c r="F84" s="21">
        <f t="shared" si="2"/>
        <v>0</v>
      </c>
      <c r="G84" s="23">
        <v>0.5</v>
      </c>
      <c r="H84" s="25"/>
      <c r="I84" s="24">
        <f t="shared" si="3"/>
        <v>0</v>
      </c>
    </row>
    <row r="85" spans="2:9" hidden="1">
      <c r="C85" s="6" t="s">
        <v>47</v>
      </c>
      <c r="D85" s="20">
        <v>0</v>
      </c>
      <c r="E85" s="20"/>
      <c r="F85" s="21">
        <f t="shared" ref="F85:F148" si="4">E85</f>
        <v>0</v>
      </c>
      <c r="G85" s="23">
        <v>9.9999999999999992E-2</v>
      </c>
      <c r="H85" s="25"/>
      <c r="I85" s="24">
        <f t="shared" ref="I85:I148" si="5">H85</f>
        <v>0</v>
      </c>
    </row>
    <row r="86" spans="2:9" hidden="1">
      <c r="C86" s="6" t="s">
        <v>48</v>
      </c>
      <c r="D86" s="20">
        <v>0</v>
      </c>
      <c r="E86" s="20"/>
      <c r="F86" s="21">
        <f t="shared" si="4"/>
        <v>0</v>
      </c>
      <c r="G86" s="23">
        <v>0.16666666666666666</v>
      </c>
      <c r="H86" s="25"/>
      <c r="I86" s="24">
        <f t="shared" si="5"/>
        <v>0</v>
      </c>
    </row>
    <row r="87" spans="2:9" hidden="1">
      <c r="C87" s="6" t="s">
        <v>12</v>
      </c>
      <c r="D87" s="20">
        <v>0</v>
      </c>
      <c r="E87" s="20"/>
      <c r="F87" s="21">
        <f t="shared" si="4"/>
        <v>0</v>
      </c>
      <c r="G87" s="23">
        <v>0.27</v>
      </c>
      <c r="H87" s="25"/>
      <c r="I87" s="24">
        <f t="shared" si="5"/>
        <v>0</v>
      </c>
    </row>
    <row r="88" spans="2:9" hidden="1">
      <c r="C88" s="6" t="s">
        <v>35</v>
      </c>
      <c r="D88" s="20">
        <v>0</v>
      </c>
      <c r="E88" s="20"/>
      <c r="F88" s="21">
        <f t="shared" si="4"/>
        <v>0</v>
      </c>
      <c r="G88" s="23">
        <v>0.13999999999999999</v>
      </c>
      <c r="H88" s="25"/>
      <c r="I88" s="24">
        <f t="shared" si="5"/>
        <v>0</v>
      </c>
    </row>
    <row r="89" spans="2:9" hidden="1">
      <c r="C89" s="6" t="s">
        <v>7</v>
      </c>
      <c r="D89" s="20" t="s">
        <v>223</v>
      </c>
      <c r="E89" s="20"/>
      <c r="F89" s="21">
        <f t="shared" si="4"/>
        <v>0</v>
      </c>
      <c r="G89" s="23" t="s">
        <v>88</v>
      </c>
      <c r="H89" s="25"/>
      <c r="I89" s="24">
        <f t="shared" si="5"/>
        <v>0</v>
      </c>
    </row>
    <row r="90" spans="2:9">
      <c r="B90" s="4" t="s">
        <v>149</v>
      </c>
      <c r="C90" s="6" t="s">
        <v>187</v>
      </c>
      <c r="D90" s="20">
        <v>0.71</v>
      </c>
      <c r="E90" s="20">
        <f>AVERAGE(D90:D169)</f>
        <v>0.199125</v>
      </c>
      <c r="F90" s="21">
        <f t="shared" si="4"/>
        <v>0.199125</v>
      </c>
      <c r="G90" s="23">
        <v>0.19</v>
      </c>
      <c r="H90" s="23">
        <f>AVERAGE(G90:G169)</f>
        <v>0.35850037499999993</v>
      </c>
      <c r="I90" s="24">
        <f t="shared" si="5"/>
        <v>0.35850037499999993</v>
      </c>
    </row>
    <row r="91" spans="2:9" hidden="1">
      <c r="C91" s="6" t="s">
        <v>198</v>
      </c>
      <c r="D91" s="20">
        <v>0.64</v>
      </c>
      <c r="E91" s="20"/>
      <c r="F91" s="21">
        <f t="shared" si="4"/>
        <v>0</v>
      </c>
      <c r="G91" s="23">
        <v>0.19</v>
      </c>
      <c r="H91" s="25"/>
      <c r="I91" s="24">
        <f t="shared" si="5"/>
        <v>0</v>
      </c>
    </row>
    <row r="92" spans="2:9" hidden="1">
      <c r="C92" s="6" t="s">
        <v>191</v>
      </c>
      <c r="D92" s="20">
        <v>0.51</v>
      </c>
      <c r="E92" s="20"/>
      <c r="F92" s="21">
        <f t="shared" si="4"/>
        <v>0</v>
      </c>
      <c r="G92" s="23">
        <v>0.40670000000000001</v>
      </c>
      <c r="H92" s="25"/>
      <c r="I92" s="24">
        <f t="shared" si="5"/>
        <v>0</v>
      </c>
    </row>
    <row r="93" spans="2:9" hidden="1">
      <c r="C93" s="6" t="s">
        <v>195</v>
      </c>
      <c r="D93" s="20">
        <v>0.51</v>
      </c>
      <c r="E93" s="20"/>
      <c r="F93" s="21">
        <f t="shared" si="4"/>
        <v>0</v>
      </c>
      <c r="G93" s="23">
        <v>0.85329999999999995</v>
      </c>
      <c r="H93" s="25"/>
      <c r="I93" s="24">
        <f t="shared" si="5"/>
        <v>0</v>
      </c>
    </row>
    <row r="94" spans="2:9" hidden="1">
      <c r="C94" s="6" t="s">
        <v>169</v>
      </c>
      <c r="D94" s="20">
        <v>0.49</v>
      </c>
      <c r="E94" s="20"/>
      <c r="F94" s="21">
        <f t="shared" si="4"/>
        <v>0</v>
      </c>
      <c r="G94" s="23">
        <v>0.61670000000000003</v>
      </c>
      <c r="H94" s="25"/>
      <c r="I94" s="24">
        <f t="shared" si="5"/>
        <v>0</v>
      </c>
    </row>
    <row r="95" spans="2:9" hidden="1">
      <c r="C95" s="6" t="s">
        <v>217</v>
      </c>
      <c r="D95" s="20">
        <v>0.47</v>
      </c>
      <c r="E95" s="20"/>
      <c r="F95" s="21">
        <f t="shared" si="4"/>
        <v>0</v>
      </c>
      <c r="G95" s="23">
        <v>5.33E-2</v>
      </c>
      <c r="H95" s="25"/>
      <c r="I95" s="24">
        <f t="shared" si="5"/>
        <v>0</v>
      </c>
    </row>
    <row r="96" spans="2:9" hidden="1">
      <c r="C96" s="6" t="s">
        <v>207</v>
      </c>
      <c r="D96" s="20">
        <v>0.42</v>
      </c>
      <c r="E96" s="20"/>
      <c r="F96" s="21">
        <f t="shared" si="4"/>
        <v>0</v>
      </c>
      <c r="G96" s="23">
        <v>0.41332999999999998</v>
      </c>
      <c r="H96" s="25"/>
      <c r="I96" s="24">
        <f t="shared" si="5"/>
        <v>0</v>
      </c>
    </row>
    <row r="97" spans="3:9" hidden="1">
      <c r="C97" s="6" t="s">
        <v>159</v>
      </c>
      <c r="D97" s="20">
        <v>0.38</v>
      </c>
      <c r="E97" s="20"/>
      <c r="F97" s="21">
        <f t="shared" si="4"/>
        <v>0</v>
      </c>
      <c r="G97" s="23">
        <v>0.4</v>
      </c>
      <c r="H97" s="25"/>
      <c r="I97" s="24">
        <f t="shared" si="5"/>
        <v>0</v>
      </c>
    </row>
    <row r="98" spans="3:9" hidden="1">
      <c r="C98" s="6" t="s">
        <v>210</v>
      </c>
      <c r="D98" s="20">
        <v>0.36</v>
      </c>
      <c r="E98" s="20"/>
      <c r="F98" s="21">
        <f t="shared" si="4"/>
        <v>0</v>
      </c>
      <c r="G98" s="23">
        <v>0.55330000000000001</v>
      </c>
      <c r="H98" s="25"/>
      <c r="I98" s="24">
        <f t="shared" si="5"/>
        <v>0</v>
      </c>
    </row>
    <row r="99" spans="3:9" hidden="1">
      <c r="C99" s="6" t="s">
        <v>186</v>
      </c>
      <c r="D99" s="20">
        <v>0.36</v>
      </c>
      <c r="E99" s="20"/>
      <c r="F99" s="21">
        <f t="shared" si="4"/>
        <v>0</v>
      </c>
      <c r="G99" s="23">
        <v>0.28999999999999998</v>
      </c>
      <c r="H99" s="25"/>
      <c r="I99" s="24">
        <f t="shared" si="5"/>
        <v>0</v>
      </c>
    </row>
    <row r="100" spans="3:9" hidden="1">
      <c r="C100" s="6" t="s">
        <v>173</v>
      </c>
      <c r="D100" s="20">
        <v>0.35</v>
      </c>
      <c r="E100" s="20"/>
      <c r="F100" s="21">
        <f t="shared" si="4"/>
        <v>0</v>
      </c>
      <c r="G100" s="23">
        <v>0.4133</v>
      </c>
      <c r="H100" s="25"/>
      <c r="I100" s="24">
        <f t="shared" si="5"/>
        <v>0</v>
      </c>
    </row>
    <row r="101" spans="3:9" hidden="1">
      <c r="C101" s="6" t="s">
        <v>213</v>
      </c>
      <c r="D101" s="20">
        <v>0.35</v>
      </c>
      <c r="E101" s="20"/>
      <c r="F101" s="21">
        <f t="shared" si="4"/>
        <v>0</v>
      </c>
      <c r="G101" s="23">
        <v>0.33</v>
      </c>
      <c r="H101" s="25"/>
      <c r="I101" s="24">
        <f t="shared" si="5"/>
        <v>0</v>
      </c>
    </row>
    <row r="102" spans="3:9" hidden="1">
      <c r="C102" s="6" t="s">
        <v>182</v>
      </c>
      <c r="D102" s="20">
        <v>0.34</v>
      </c>
      <c r="E102" s="20"/>
      <c r="F102" s="21">
        <f t="shared" si="4"/>
        <v>0</v>
      </c>
      <c r="G102" s="23">
        <v>0.34670000000000001</v>
      </c>
      <c r="H102" s="25"/>
      <c r="I102" s="24">
        <f t="shared" si="5"/>
        <v>0</v>
      </c>
    </row>
    <row r="103" spans="3:9" hidden="1">
      <c r="C103" s="6" t="s">
        <v>196</v>
      </c>
      <c r="D103" s="20">
        <v>0.32</v>
      </c>
      <c r="E103" s="20"/>
      <c r="F103" s="21">
        <f t="shared" si="4"/>
        <v>0</v>
      </c>
      <c r="G103" s="23">
        <v>0.55330000000000001</v>
      </c>
      <c r="H103" s="25"/>
      <c r="I103" s="24">
        <f t="shared" si="5"/>
        <v>0</v>
      </c>
    </row>
    <row r="104" spans="3:9" hidden="1">
      <c r="C104" s="6" t="s">
        <v>172</v>
      </c>
      <c r="D104" s="20">
        <v>0.31</v>
      </c>
      <c r="E104" s="20"/>
      <c r="F104" s="21">
        <f t="shared" si="4"/>
        <v>0</v>
      </c>
      <c r="G104" s="23">
        <v>0.39</v>
      </c>
      <c r="H104" s="25"/>
      <c r="I104" s="24">
        <f t="shared" si="5"/>
        <v>0</v>
      </c>
    </row>
    <row r="105" spans="3:9" hidden="1">
      <c r="C105" s="6" t="s">
        <v>174</v>
      </c>
      <c r="D105" s="20">
        <v>0.31</v>
      </c>
      <c r="E105" s="20"/>
      <c r="F105" s="21">
        <f t="shared" si="4"/>
        <v>0</v>
      </c>
      <c r="G105" s="23">
        <v>0.40329999999999999</v>
      </c>
      <c r="H105" s="25"/>
      <c r="I105" s="24">
        <f t="shared" si="5"/>
        <v>0</v>
      </c>
    </row>
    <row r="106" spans="3:9" hidden="1">
      <c r="C106" s="6" t="s">
        <v>215</v>
      </c>
      <c r="D106" s="20">
        <v>0.3</v>
      </c>
      <c r="E106" s="20"/>
      <c r="F106" s="21">
        <f t="shared" si="4"/>
        <v>0</v>
      </c>
      <c r="G106" s="23">
        <v>0.40670000000000001</v>
      </c>
      <c r="H106" s="25"/>
      <c r="I106" s="24">
        <f t="shared" si="5"/>
        <v>0</v>
      </c>
    </row>
    <row r="107" spans="3:9" hidden="1">
      <c r="C107" s="6" t="s">
        <v>218</v>
      </c>
      <c r="D107" s="20">
        <v>0.28999999999999998</v>
      </c>
      <c r="E107" s="20"/>
      <c r="F107" s="21">
        <f t="shared" si="4"/>
        <v>0</v>
      </c>
      <c r="G107" s="23">
        <v>0.61670000000000003</v>
      </c>
      <c r="H107" s="25"/>
      <c r="I107" s="24">
        <f t="shared" si="5"/>
        <v>0</v>
      </c>
    </row>
    <row r="108" spans="3:9" hidden="1">
      <c r="C108" s="6" t="s">
        <v>212</v>
      </c>
      <c r="D108" s="20">
        <v>0.26</v>
      </c>
      <c r="E108" s="20"/>
      <c r="F108" s="21">
        <f t="shared" si="4"/>
        <v>0</v>
      </c>
      <c r="G108" s="23">
        <v>5.33E-2</v>
      </c>
      <c r="H108" s="25"/>
      <c r="I108" s="24">
        <f t="shared" si="5"/>
        <v>0</v>
      </c>
    </row>
    <row r="109" spans="3:9" hidden="1">
      <c r="C109" s="6" t="s">
        <v>156</v>
      </c>
      <c r="D109" s="20">
        <v>0.26</v>
      </c>
      <c r="E109" s="20"/>
      <c r="F109" s="21">
        <f t="shared" si="4"/>
        <v>0</v>
      </c>
      <c r="G109" s="23">
        <v>0.4</v>
      </c>
      <c r="H109" s="25"/>
      <c r="I109" s="24">
        <f t="shared" si="5"/>
        <v>0</v>
      </c>
    </row>
    <row r="110" spans="3:9" hidden="1">
      <c r="C110" s="6" t="s">
        <v>151</v>
      </c>
      <c r="D110" s="20">
        <v>0.24</v>
      </c>
      <c r="E110" s="20"/>
      <c r="F110" s="21">
        <f t="shared" si="4"/>
        <v>0</v>
      </c>
      <c r="G110" s="23">
        <v>0.4</v>
      </c>
      <c r="H110" s="25"/>
      <c r="I110" s="24">
        <f t="shared" si="5"/>
        <v>0</v>
      </c>
    </row>
    <row r="111" spans="3:9" hidden="1">
      <c r="C111" s="6" t="s">
        <v>169</v>
      </c>
      <c r="D111" s="20">
        <v>0.24</v>
      </c>
      <c r="E111" s="20"/>
      <c r="F111" s="21">
        <f t="shared" si="4"/>
        <v>0</v>
      </c>
      <c r="G111" s="23">
        <v>0.40329999999999999</v>
      </c>
      <c r="H111" s="25"/>
      <c r="I111" s="24">
        <f t="shared" si="5"/>
        <v>0</v>
      </c>
    </row>
    <row r="112" spans="3:9" hidden="1">
      <c r="C112" s="6" t="s">
        <v>216</v>
      </c>
      <c r="D112" s="20">
        <v>0.24</v>
      </c>
      <c r="E112" s="20"/>
      <c r="F112" s="21">
        <f t="shared" si="4"/>
        <v>0</v>
      </c>
      <c r="G112" s="23">
        <v>0.31</v>
      </c>
      <c r="H112" s="25"/>
      <c r="I112" s="24">
        <f t="shared" si="5"/>
        <v>0</v>
      </c>
    </row>
    <row r="113" spans="3:9" hidden="1">
      <c r="C113" s="6" t="s">
        <v>201</v>
      </c>
      <c r="D113" s="20">
        <v>0.24</v>
      </c>
      <c r="E113" s="20"/>
      <c r="F113" s="21">
        <f t="shared" si="4"/>
        <v>0</v>
      </c>
      <c r="G113" s="23">
        <v>0.32669999999999999</v>
      </c>
      <c r="H113" s="25"/>
      <c r="I113" s="24">
        <f t="shared" si="5"/>
        <v>0</v>
      </c>
    </row>
    <row r="114" spans="3:9" hidden="1">
      <c r="C114" s="6" t="s">
        <v>164</v>
      </c>
      <c r="D114" s="20">
        <v>0.23</v>
      </c>
      <c r="E114" s="20"/>
      <c r="F114" s="21">
        <f t="shared" si="4"/>
        <v>0</v>
      </c>
      <c r="G114" s="23">
        <v>0.40670000000000001</v>
      </c>
      <c r="H114" s="25"/>
      <c r="I114" s="24">
        <f t="shared" si="5"/>
        <v>0</v>
      </c>
    </row>
    <row r="115" spans="3:9" hidden="1">
      <c r="C115" s="6" t="s">
        <v>90</v>
      </c>
      <c r="D115" s="20">
        <v>0.23</v>
      </c>
      <c r="E115" s="20"/>
      <c r="F115" s="21">
        <f t="shared" si="4"/>
        <v>0</v>
      </c>
      <c r="G115" s="23">
        <v>0.61670000000000003</v>
      </c>
      <c r="H115" s="25"/>
      <c r="I115" s="24">
        <f t="shared" si="5"/>
        <v>0</v>
      </c>
    </row>
    <row r="116" spans="3:9" hidden="1">
      <c r="C116" s="6" t="s">
        <v>183</v>
      </c>
      <c r="D116" s="20">
        <v>0.22</v>
      </c>
      <c r="E116" s="20"/>
      <c r="F116" s="21">
        <f t="shared" si="4"/>
        <v>0</v>
      </c>
      <c r="G116" s="23">
        <v>0.31</v>
      </c>
      <c r="H116" s="25"/>
      <c r="I116" s="24">
        <f t="shared" si="5"/>
        <v>0</v>
      </c>
    </row>
    <row r="117" spans="3:9" hidden="1">
      <c r="C117" s="6" t="s">
        <v>167</v>
      </c>
      <c r="D117" s="20">
        <v>0.22</v>
      </c>
      <c r="E117" s="20"/>
      <c r="F117" s="21">
        <f t="shared" si="4"/>
        <v>0</v>
      </c>
      <c r="G117" s="23">
        <v>0.39</v>
      </c>
      <c r="H117" s="25"/>
      <c r="I117" s="24">
        <f t="shared" si="5"/>
        <v>0</v>
      </c>
    </row>
    <row r="118" spans="3:9" hidden="1">
      <c r="C118" s="6" t="s">
        <v>184</v>
      </c>
      <c r="D118" s="20">
        <v>0.21</v>
      </c>
      <c r="E118" s="20"/>
      <c r="F118" s="21">
        <f t="shared" si="4"/>
        <v>0</v>
      </c>
      <c r="G118" s="23">
        <v>0.40329999999999999</v>
      </c>
      <c r="H118" s="25"/>
      <c r="I118" s="24">
        <f t="shared" si="5"/>
        <v>0</v>
      </c>
    </row>
    <row r="119" spans="3:9" hidden="1">
      <c r="C119" s="6" t="s">
        <v>209</v>
      </c>
      <c r="D119" s="20">
        <v>0.2</v>
      </c>
      <c r="E119" s="20"/>
      <c r="F119" s="21">
        <f t="shared" si="4"/>
        <v>0</v>
      </c>
      <c r="G119" s="23">
        <v>5.33E-2</v>
      </c>
      <c r="H119" s="25"/>
      <c r="I119" s="24">
        <f t="shared" si="5"/>
        <v>0</v>
      </c>
    </row>
    <row r="120" spans="3:9" hidden="1">
      <c r="C120" s="6" t="s">
        <v>211</v>
      </c>
      <c r="D120" s="20">
        <v>0.2</v>
      </c>
      <c r="E120" s="20"/>
      <c r="F120" s="21">
        <f t="shared" si="4"/>
        <v>0</v>
      </c>
      <c r="G120" s="23">
        <v>0.34670000000000001</v>
      </c>
      <c r="H120" s="25"/>
      <c r="I120" s="24">
        <f t="shared" si="5"/>
        <v>0</v>
      </c>
    </row>
    <row r="121" spans="3:9" hidden="1">
      <c r="C121" s="6" t="s">
        <v>180</v>
      </c>
      <c r="D121" s="20">
        <v>0.19</v>
      </c>
      <c r="E121" s="20"/>
      <c r="F121" s="21">
        <f t="shared" si="4"/>
        <v>0</v>
      </c>
      <c r="G121" s="23">
        <v>0.4</v>
      </c>
      <c r="H121" s="25"/>
      <c r="I121" s="24">
        <f t="shared" si="5"/>
        <v>0</v>
      </c>
    </row>
    <row r="122" spans="3:9" hidden="1">
      <c r="C122" s="6" t="s">
        <v>65</v>
      </c>
      <c r="D122" s="20">
        <v>0.19</v>
      </c>
      <c r="E122" s="20"/>
      <c r="F122" s="21">
        <f t="shared" si="4"/>
        <v>0</v>
      </c>
      <c r="G122" s="23">
        <v>0.46329999999999999</v>
      </c>
      <c r="H122" s="25"/>
      <c r="I122" s="24">
        <f t="shared" si="5"/>
        <v>0</v>
      </c>
    </row>
    <row r="123" spans="3:9" hidden="1">
      <c r="C123" s="6" t="s">
        <v>177</v>
      </c>
      <c r="D123" s="20">
        <v>0.19</v>
      </c>
      <c r="E123" s="20"/>
      <c r="F123" s="21">
        <f t="shared" si="4"/>
        <v>0</v>
      </c>
      <c r="G123" s="23">
        <v>0.39329999999999998</v>
      </c>
      <c r="H123" s="25"/>
      <c r="I123" s="24">
        <f t="shared" si="5"/>
        <v>0</v>
      </c>
    </row>
    <row r="124" spans="3:9" hidden="1">
      <c r="C124" s="6" t="s">
        <v>205</v>
      </c>
      <c r="D124" s="20">
        <v>0.18</v>
      </c>
      <c r="E124" s="20"/>
      <c r="F124" s="21">
        <f t="shared" si="4"/>
        <v>0</v>
      </c>
      <c r="G124" s="23">
        <v>0.33</v>
      </c>
      <c r="H124" s="25"/>
      <c r="I124" s="24">
        <f t="shared" si="5"/>
        <v>0</v>
      </c>
    </row>
    <row r="125" spans="3:9" hidden="1">
      <c r="C125" s="6" t="s">
        <v>185</v>
      </c>
      <c r="D125" s="20">
        <v>0.18</v>
      </c>
      <c r="E125" s="20"/>
      <c r="F125" s="21">
        <f t="shared" si="4"/>
        <v>0</v>
      </c>
      <c r="G125" s="23">
        <v>0.85329999999999995</v>
      </c>
      <c r="H125" s="25"/>
      <c r="I125" s="24">
        <f t="shared" si="5"/>
        <v>0</v>
      </c>
    </row>
    <row r="126" spans="3:9" hidden="1">
      <c r="C126" s="6" t="s">
        <v>192</v>
      </c>
      <c r="D126" s="20">
        <v>0.18</v>
      </c>
      <c r="E126" s="20"/>
      <c r="F126" s="21">
        <f t="shared" si="4"/>
        <v>0</v>
      </c>
      <c r="G126" s="23">
        <v>0.32669999999999999</v>
      </c>
      <c r="H126" s="25"/>
      <c r="I126" s="24">
        <f t="shared" si="5"/>
        <v>0</v>
      </c>
    </row>
    <row r="127" spans="3:9" hidden="1">
      <c r="C127" s="6" t="s">
        <v>199</v>
      </c>
      <c r="D127" s="20">
        <v>0.18</v>
      </c>
      <c r="E127" s="20"/>
      <c r="F127" s="21">
        <f t="shared" si="4"/>
        <v>0</v>
      </c>
      <c r="G127" s="23">
        <v>0.4133</v>
      </c>
      <c r="H127" s="25"/>
      <c r="I127" s="24">
        <f t="shared" si="5"/>
        <v>0</v>
      </c>
    </row>
    <row r="128" spans="3:9" hidden="1">
      <c r="C128" s="6" t="s">
        <v>163</v>
      </c>
      <c r="D128" s="20">
        <v>0.17</v>
      </c>
      <c r="E128" s="20"/>
      <c r="F128" s="21">
        <f t="shared" si="4"/>
        <v>0</v>
      </c>
      <c r="G128" s="23">
        <v>0.32669999999999999</v>
      </c>
      <c r="H128" s="25"/>
      <c r="I128" s="24">
        <f t="shared" si="5"/>
        <v>0</v>
      </c>
    </row>
    <row r="129" spans="3:9" hidden="1">
      <c r="C129" s="6" t="s">
        <v>172</v>
      </c>
      <c r="D129" s="20">
        <v>0.16</v>
      </c>
      <c r="E129" s="20"/>
      <c r="F129" s="21">
        <f t="shared" si="4"/>
        <v>0</v>
      </c>
      <c r="G129" s="23">
        <v>0.31</v>
      </c>
      <c r="H129" s="25"/>
      <c r="I129" s="24">
        <f t="shared" si="5"/>
        <v>0</v>
      </c>
    </row>
    <row r="130" spans="3:9" hidden="1">
      <c r="C130" s="6" t="s">
        <v>179</v>
      </c>
      <c r="D130" s="20">
        <v>0.16</v>
      </c>
      <c r="E130" s="20"/>
      <c r="F130" s="21">
        <f t="shared" si="4"/>
        <v>0</v>
      </c>
      <c r="G130" s="23">
        <v>0.29670000000000002</v>
      </c>
      <c r="H130" s="25"/>
      <c r="I130" s="24">
        <f t="shared" si="5"/>
        <v>0</v>
      </c>
    </row>
    <row r="131" spans="3:9" hidden="1">
      <c r="C131" s="6" t="s">
        <v>193</v>
      </c>
      <c r="D131" s="20">
        <v>0.16</v>
      </c>
      <c r="E131" s="20"/>
      <c r="F131" s="21">
        <f t="shared" si="4"/>
        <v>0</v>
      </c>
      <c r="G131" s="23">
        <v>0.39</v>
      </c>
      <c r="H131" s="25"/>
      <c r="I131" s="24">
        <f t="shared" si="5"/>
        <v>0</v>
      </c>
    </row>
    <row r="132" spans="3:9" hidden="1">
      <c r="C132" s="6" t="s">
        <v>175</v>
      </c>
      <c r="D132" s="20">
        <v>0.16</v>
      </c>
      <c r="E132" s="20"/>
      <c r="F132" s="21">
        <f t="shared" si="4"/>
        <v>0</v>
      </c>
      <c r="G132" s="23">
        <v>0.33</v>
      </c>
      <c r="H132" s="25"/>
      <c r="I132" s="24">
        <f t="shared" si="5"/>
        <v>0</v>
      </c>
    </row>
    <row r="133" spans="3:9" hidden="1">
      <c r="C133" s="6" t="s">
        <v>219</v>
      </c>
      <c r="D133" s="20">
        <v>0.16</v>
      </c>
      <c r="E133" s="20"/>
      <c r="F133" s="21">
        <f t="shared" si="4"/>
        <v>0</v>
      </c>
      <c r="G133" s="23">
        <v>0.29670000000000002</v>
      </c>
      <c r="H133" s="25"/>
      <c r="I133" s="24">
        <f t="shared" si="5"/>
        <v>0</v>
      </c>
    </row>
    <row r="134" spans="3:9" hidden="1">
      <c r="C134" s="6" t="s">
        <v>165</v>
      </c>
      <c r="D134" s="20">
        <v>0.15</v>
      </c>
      <c r="E134" s="20"/>
      <c r="F134" s="21">
        <f t="shared" si="4"/>
        <v>0</v>
      </c>
      <c r="G134" s="23">
        <v>0.34670000000000001</v>
      </c>
      <c r="H134" s="25"/>
      <c r="I134" s="24">
        <f t="shared" si="5"/>
        <v>0</v>
      </c>
    </row>
    <row r="135" spans="3:9" hidden="1">
      <c r="C135" s="6" t="s">
        <v>188</v>
      </c>
      <c r="D135" s="20">
        <v>0.15</v>
      </c>
      <c r="E135" s="20"/>
      <c r="F135" s="21">
        <f t="shared" si="4"/>
        <v>0</v>
      </c>
      <c r="G135" s="23">
        <v>0.38329999999999997</v>
      </c>
      <c r="H135" s="25"/>
      <c r="I135" s="24">
        <f t="shared" si="5"/>
        <v>0</v>
      </c>
    </row>
    <row r="136" spans="3:9" hidden="1">
      <c r="C136" s="6" t="s">
        <v>176</v>
      </c>
      <c r="D136" s="20">
        <v>0.15</v>
      </c>
      <c r="E136" s="20"/>
      <c r="F136" s="21">
        <f t="shared" si="4"/>
        <v>0</v>
      </c>
      <c r="G136" s="23">
        <v>0.38329999999999997</v>
      </c>
      <c r="H136" s="25"/>
      <c r="I136" s="24">
        <f t="shared" si="5"/>
        <v>0</v>
      </c>
    </row>
    <row r="137" spans="3:9" hidden="1">
      <c r="C137" s="6" t="s">
        <v>190</v>
      </c>
      <c r="D137" s="20">
        <v>0.14000000000000001</v>
      </c>
      <c r="E137" s="20"/>
      <c r="F137" s="21">
        <f t="shared" si="4"/>
        <v>0</v>
      </c>
      <c r="G137" s="23">
        <v>0.4133</v>
      </c>
      <c r="H137" s="25"/>
      <c r="I137" s="24">
        <f t="shared" si="5"/>
        <v>0</v>
      </c>
    </row>
    <row r="138" spans="3:9" hidden="1">
      <c r="C138" s="6" t="s">
        <v>160</v>
      </c>
      <c r="D138" s="20">
        <v>0.14000000000000001</v>
      </c>
      <c r="E138" s="20"/>
      <c r="F138" s="21">
        <f t="shared" si="4"/>
        <v>0</v>
      </c>
      <c r="G138" s="23">
        <v>0.43669999999999998</v>
      </c>
      <c r="H138" s="25"/>
      <c r="I138" s="24">
        <f t="shared" si="5"/>
        <v>0</v>
      </c>
    </row>
    <row r="139" spans="3:9" hidden="1">
      <c r="C139" s="6" t="s">
        <v>155</v>
      </c>
      <c r="D139" s="20">
        <v>0.14000000000000001</v>
      </c>
      <c r="E139" s="20"/>
      <c r="F139" s="21">
        <f t="shared" si="4"/>
        <v>0</v>
      </c>
      <c r="G139" s="23">
        <v>0.36670000000000003</v>
      </c>
      <c r="H139" s="25"/>
      <c r="I139" s="24">
        <f t="shared" si="5"/>
        <v>0</v>
      </c>
    </row>
    <row r="140" spans="3:9" hidden="1">
      <c r="C140" s="6" t="s">
        <v>178</v>
      </c>
      <c r="D140" s="20">
        <v>0.14000000000000001</v>
      </c>
      <c r="E140" s="20"/>
      <c r="F140" s="21">
        <f t="shared" si="4"/>
        <v>0</v>
      </c>
      <c r="G140" s="23">
        <v>0.40329999999999999</v>
      </c>
      <c r="H140" s="25"/>
      <c r="I140" s="24">
        <f t="shared" si="5"/>
        <v>0</v>
      </c>
    </row>
    <row r="141" spans="3:9" hidden="1">
      <c r="C141" s="6" t="s">
        <v>220</v>
      </c>
      <c r="D141" s="20">
        <v>0.14000000000000001</v>
      </c>
      <c r="E141" s="20"/>
      <c r="F141" s="21">
        <f t="shared" si="4"/>
        <v>0</v>
      </c>
      <c r="G141" s="23">
        <v>0.19</v>
      </c>
      <c r="H141" s="25"/>
      <c r="I141" s="24">
        <f t="shared" si="5"/>
        <v>0</v>
      </c>
    </row>
    <row r="142" spans="3:9" hidden="1">
      <c r="C142" s="6" t="s">
        <v>151</v>
      </c>
      <c r="D142" s="20">
        <v>0.13</v>
      </c>
      <c r="E142" s="20"/>
      <c r="F142" s="21">
        <f t="shared" si="4"/>
        <v>0</v>
      </c>
      <c r="G142" s="23">
        <v>0.30669999999999997</v>
      </c>
      <c r="H142" s="25"/>
      <c r="I142" s="24">
        <f t="shared" si="5"/>
        <v>0</v>
      </c>
    </row>
    <row r="143" spans="3:9" hidden="1">
      <c r="C143" s="6" t="s">
        <v>197</v>
      </c>
      <c r="D143" s="20">
        <v>0.13</v>
      </c>
      <c r="E143" s="20"/>
      <c r="F143" s="21">
        <f t="shared" si="4"/>
        <v>0</v>
      </c>
      <c r="G143" s="23">
        <v>0.28999999999999998</v>
      </c>
      <c r="H143" s="25"/>
      <c r="I143" s="24">
        <f t="shared" si="5"/>
        <v>0</v>
      </c>
    </row>
    <row r="144" spans="3:9" hidden="1">
      <c r="C144" s="6" t="s">
        <v>161</v>
      </c>
      <c r="D144" s="20">
        <v>0.13</v>
      </c>
      <c r="E144" s="20"/>
      <c r="F144" s="21">
        <f t="shared" si="4"/>
        <v>0</v>
      </c>
      <c r="G144" s="23">
        <v>0.51329999999999998</v>
      </c>
      <c r="H144" s="25"/>
      <c r="I144" s="24">
        <f t="shared" si="5"/>
        <v>0</v>
      </c>
    </row>
    <row r="145" spans="3:9" hidden="1">
      <c r="C145" s="6" t="s">
        <v>181</v>
      </c>
      <c r="D145" s="20">
        <v>0.12</v>
      </c>
      <c r="E145" s="20"/>
      <c r="F145" s="21">
        <f t="shared" si="4"/>
        <v>0</v>
      </c>
      <c r="G145" s="23">
        <v>0.40670000000000001</v>
      </c>
      <c r="H145" s="25"/>
      <c r="I145" s="24">
        <f t="shared" si="5"/>
        <v>0</v>
      </c>
    </row>
    <row r="146" spans="3:9" hidden="1">
      <c r="C146" s="6" t="s">
        <v>90</v>
      </c>
      <c r="D146" s="20">
        <v>0.11</v>
      </c>
      <c r="E146" s="20"/>
      <c r="F146" s="21">
        <f t="shared" si="4"/>
        <v>0</v>
      </c>
      <c r="G146" s="23">
        <v>0.4</v>
      </c>
      <c r="H146" s="25"/>
      <c r="I146" s="24">
        <f t="shared" si="5"/>
        <v>0</v>
      </c>
    </row>
    <row r="147" spans="3:9" hidden="1">
      <c r="C147" s="6" t="s">
        <v>200</v>
      </c>
      <c r="D147" s="20">
        <v>0.11</v>
      </c>
      <c r="E147" s="20"/>
      <c r="F147" s="21">
        <f t="shared" si="4"/>
        <v>0</v>
      </c>
      <c r="G147" s="23">
        <v>0.34670000000000001</v>
      </c>
      <c r="H147" s="25"/>
      <c r="I147" s="24">
        <f t="shared" si="5"/>
        <v>0</v>
      </c>
    </row>
    <row r="148" spans="3:9" hidden="1">
      <c r="C148" s="6" t="s">
        <v>208</v>
      </c>
      <c r="D148" s="20">
        <v>0.1</v>
      </c>
      <c r="E148" s="20"/>
      <c r="F148" s="21">
        <f t="shared" si="4"/>
        <v>0</v>
      </c>
      <c r="G148" s="23">
        <v>0.19</v>
      </c>
      <c r="H148" s="25"/>
      <c r="I148" s="24">
        <f t="shared" si="5"/>
        <v>0</v>
      </c>
    </row>
    <row r="149" spans="3:9" hidden="1">
      <c r="C149" s="6" t="s">
        <v>152</v>
      </c>
      <c r="D149" s="20">
        <v>0.1</v>
      </c>
      <c r="E149" s="20"/>
      <c r="F149" s="21">
        <f t="shared" ref="F149:F171" si="6">E149</f>
        <v>0</v>
      </c>
      <c r="G149" s="23">
        <v>0.48330000000000001</v>
      </c>
      <c r="H149" s="25"/>
      <c r="I149" s="24">
        <f t="shared" ref="I149:I212" si="7">H149</f>
        <v>0</v>
      </c>
    </row>
    <row r="150" spans="3:9" hidden="1">
      <c r="C150" s="6" t="s">
        <v>189</v>
      </c>
      <c r="D150" s="20">
        <v>0.09</v>
      </c>
      <c r="E150" s="20"/>
      <c r="F150" s="21">
        <f t="shared" si="6"/>
        <v>0</v>
      </c>
      <c r="G150" s="23">
        <v>0.24</v>
      </c>
      <c r="H150" s="25"/>
      <c r="I150" s="24">
        <f t="shared" si="7"/>
        <v>0</v>
      </c>
    </row>
    <row r="151" spans="3:9" hidden="1">
      <c r="C151" s="6" t="s">
        <v>171</v>
      </c>
      <c r="D151" s="20">
        <v>0.09</v>
      </c>
      <c r="E151" s="20"/>
      <c r="F151" s="21">
        <f t="shared" si="6"/>
        <v>0</v>
      </c>
      <c r="G151" s="23">
        <v>0.24</v>
      </c>
      <c r="H151" s="25"/>
      <c r="I151" s="24">
        <f t="shared" si="7"/>
        <v>0</v>
      </c>
    </row>
    <row r="152" spans="3:9" hidden="1">
      <c r="C152" s="6" t="s">
        <v>150</v>
      </c>
      <c r="D152" s="20">
        <v>0.08</v>
      </c>
      <c r="E152" s="20"/>
      <c r="F152" s="21">
        <f t="shared" si="6"/>
        <v>0</v>
      </c>
      <c r="G152" s="23">
        <v>0.32669999999999999</v>
      </c>
      <c r="H152" s="25"/>
      <c r="I152" s="24">
        <f t="shared" si="7"/>
        <v>0</v>
      </c>
    </row>
    <row r="153" spans="3:9" hidden="1">
      <c r="C153" s="6" t="s">
        <v>206</v>
      </c>
      <c r="D153" s="20">
        <v>0.08</v>
      </c>
      <c r="E153" s="20"/>
      <c r="F153" s="21">
        <f t="shared" si="6"/>
        <v>0</v>
      </c>
      <c r="G153" s="23">
        <v>0.19</v>
      </c>
      <c r="H153" s="25"/>
      <c r="I153" s="24">
        <f t="shared" si="7"/>
        <v>0</v>
      </c>
    </row>
    <row r="154" spans="3:9" hidden="1">
      <c r="C154" s="6" t="s">
        <v>194</v>
      </c>
      <c r="D154" s="20">
        <v>0.08</v>
      </c>
      <c r="E154" s="20"/>
      <c r="F154" s="21">
        <f t="shared" si="6"/>
        <v>0</v>
      </c>
      <c r="G154" s="23">
        <v>0.61670000000000003</v>
      </c>
      <c r="H154" s="25"/>
      <c r="I154" s="24">
        <f t="shared" si="7"/>
        <v>0</v>
      </c>
    </row>
    <row r="155" spans="3:9" hidden="1">
      <c r="C155" s="6" t="s">
        <v>214</v>
      </c>
      <c r="D155" s="20">
        <v>0.08</v>
      </c>
      <c r="E155" s="20"/>
      <c r="F155" s="21">
        <f t="shared" si="6"/>
        <v>0</v>
      </c>
      <c r="G155" s="23">
        <v>0.30669999999999997</v>
      </c>
      <c r="H155" s="25"/>
      <c r="I155" s="24">
        <f t="shared" si="7"/>
        <v>0</v>
      </c>
    </row>
    <row r="156" spans="3:9" hidden="1">
      <c r="C156" s="6" t="s">
        <v>170</v>
      </c>
      <c r="D156" s="20">
        <v>0.08</v>
      </c>
      <c r="E156" s="20"/>
      <c r="F156" s="21">
        <f t="shared" si="6"/>
        <v>0</v>
      </c>
      <c r="G156" s="23">
        <v>0.28999999999999998</v>
      </c>
      <c r="H156" s="25"/>
      <c r="I156" s="24">
        <f t="shared" si="7"/>
        <v>0</v>
      </c>
    </row>
    <row r="157" spans="3:9" hidden="1">
      <c r="C157" s="6" t="s">
        <v>158</v>
      </c>
      <c r="D157" s="20">
        <v>0.08</v>
      </c>
      <c r="E157" s="20"/>
      <c r="F157" s="21">
        <f t="shared" si="6"/>
        <v>0</v>
      </c>
      <c r="G157" s="23">
        <v>0.44330000000000003</v>
      </c>
      <c r="H157" s="25"/>
      <c r="I157" s="24">
        <f t="shared" si="7"/>
        <v>0</v>
      </c>
    </row>
    <row r="158" spans="3:9" hidden="1">
      <c r="C158" s="6" t="s">
        <v>150</v>
      </c>
      <c r="D158" s="20">
        <v>7.0000000000000007E-2</v>
      </c>
      <c r="E158" s="20">
        <f>AVERAGE(D158:D237)</f>
        <v>0.40620253164556969</v>
      </c>
      <c r="F158" s="21">
        <f t="shared" si="6"/>
        <v>0.40620253164556969</v>
      </c>
      <c r="G158" s="23">
        <v>0.3967</v>
      </c>
      <c r="H158" s="25"/>
      <c r="I158" s="24">
        <f t="shared" si="7"/>
        <v>0</v>
      </c>
    </row>
    <row r="159" spans="3:9" hidden="1">
      <c r="C159" s="6" t="s">
        <v>166</v>
      </c>
      <c r="D159" s="20">
        <v>7.0000000000000007E-2</v>
      </c>
      <c r="E159" s="20"/>
      <c r="F159" s="21">
        <f t="shared" si="6"/>
        <v>0</v>
      </c>
      <c r="G159" s="23">
        <v>0.19</v>
      </c>
      <c r="H159" s="25"/>
      <c r="I159" s="24">
        <f t="shared" si="7"/>
        <v>0</v>
      </c>
    </row>
    <row r="160" spans="3:9" hidden="1">
      <c r="C160" s="6" t="s">
        <v>162</v>
      </c>
      <c r="D160" s="20">
        <v>7.0000000000000007E-2</v>
      </c>
      <c r="E160" s="20"/>
      <c r="F160" s="21">
        <f t="shared" si="6"/>
        <v>0</v>
      </c>
      <c r="G160" s="23">
        <v>0.29670000000000002</v>
      </c>
      <c r="H160" s="25"/>
      <c r="I160" s="24">
        <f t="shared" si="7"/>
        <v>0</v>
      </c>
    </row>
    <row r="161" spans="2:9" hidden="1">
      <c r="C161" s="6" t="s">
        <v>204</v>
      </c>
      <c r="D161" s="20">
        <v>0.06</v>
      </c>
      <c r="E161" s="20"/>
      <c r="F161" s="21">
        <f t="shared" si="6"/>
        <v>0</v>
      </c>
      <c r="G161" s="23">
        <v>0.30669999999999997</v>
      </c>
      <c r="H161" s="25"/>
      <c r="I161" s="24">
        <f t="shared" si="7"/>
        <v>0</v>
      </c>
    </row>
    <row r="162" spans="2:9" hidden="1">
      <c r="C162" s="6" t="s">
        <v>153</v>
      </c>
      <c r="D162" s="20">
        <v>0.05</v>
      </c>
      <c r="E162" s="20"/>
      <c r="F162" s="21">
        <f t="shared" si="6"/>
        <v>0</v>
      </c>
      <c r="G162" s="23">
        <v>0.36330000000000001</v>
      </c>
      <c r="H162" s="25"/>
      <c r="I162" s="24">
        <f t="shared" si="7"/>
        <v>0</v>
      </c>
    </row>
    <row r="163" spans="2:9" hidden="1">
      <c r="C163" s="6" t="s">
        <v>154</v>
      </c>
      <c r="D163" s="20">
        <v>0.04</v>
      </c>
      <c r="E163" s="20"/>
      <c r="F163" s="21">
        <f t="shared" si="6"/>
        <v>0</v>
      </c>
      <c r="G163" s="23">
        <v>5.33E-2</v>
      </c>
      <c r="H163" s="25"/>
      <c r="I163" s="24">
        <f t="shared" si="7"/>
        <v>0</v>
      </c>
    </row>
    <row r="164" spans="2:9" hidden="1">
      <c r="C164" s="6" t="s">
        <v>168</v>
      </c>
      <c r="D164" s="20">
        <v>0.03</v>
      </c>
      <c r="E164" s="20"/>
      <c r="F164" s="21">
        <f t="shared" si="6"/>
        <v>0</v>
      </c>
      <c r="G164" s="23">
        <v>0.31</v>
      </c>
      <c r="H164" s="25"/>
      <c r="I164" s="24">
        <f t="shared" si="7"/>
        <v>0</v>
      </c>
    </row>
    <row r="165" spans="2:9" hidden="1">
      <c r="C165" s="6" t="s">
        <v>157</v>
      </c>
      <c r="D165" s="20">
        <v>0.03</v>
      </c>
      <c r="E165" s="20"/>
      <c r="F165" s="21">
        <f t="shared" si="6"/>
        <v>0</v>
      </c>
      <c r="G165" s="23">
        <v>0.24</v>
      </c>
      <c r="H165" s="25"/>
      <c r="I165" s="24">
        <f t="shared" si="7"/>
        <v>0</v>
      </c>
    </row>
    <row r="166" spans="2:9" hidden="1">
      <c r="C166" s="6" t="s">
        <v>157</v>
      </c>
      <c r="D166" s="20">
        <v>0.03</v>
      </c>
      <c r="E166" s="20"/>
      <c r="F166" s="21">
        <f t="shared" si="6"/>
        <v>0</v>
      </c>
      <c r="G166" s="23">
        <v>0.19</v>
      </c>
      <c r="H166" s="25"/>
      <c r="I166" s="24">
        <f t="shared" si="7"/>
        <v>0</v>
      </c>
    </row>
    <row r="167" spans="2:9" hidden="1">
      <c r="C167" s="6" t="s">
        <v>157</v>
      </c>
      <c r="D167" s="20">
        <v>0.03</v>
      </c>
      <c r="E167" s="20"/>
      <c r="F167" s="21">
        <f t="shared" si="6"/>
        <v>0</v>
      </c>
      <c r="G167" s="23">
        <v>0.12330000000000001</v>
      </c>
      <c r="H167" s="25"/>
      <c r="I167" s="24">
        <f t="shared" si="7"/>
        <v>0</v>
      </c>
    </row>
    <row r="168" spans="2:9" hidden="1">
      <c r="C168" s="6" t="s">
        <v>202</v>
      </c>
      <c r="D168" s="20">
        <v>0.02</v>
      </c>
      <c r="E168" s="20"/>
      <c r="F168" s="21">
        <f t="shared" si="6"/>
        <v>0</v>
      </c>
      <c r="G168" s="23">
        <v>0.39</v>
      </c>
      <c r="H168" s="25"/>
      <c r="I168" s="24">
        <f t="shared" si="7"/>
        <v>0</v>
      </c>
    </row>
    <row r="169" spans="2:9" hidden="1">
      <c r="C169" s="6" t="s">
        <v>203</v>
      </c>
      <c r="D169" s="20">
        <v>0.02</v>
      </c>
      <c r="E169" s="20"/>
      <c r="F169" s="21">
        <f t="shared" si="6"/>
        <v>0</v>
      </c>
      <c r="G169" s="23">
        <v>0.33</v>
      </c>
      <c r="H169" s="25"/>
      <c r="I169" s="24">
        <f t="shared" si="7"/>
        <v>0</v>
      </c>
    </row>
    <row r="170" spans="2:9" s="14" customFormat="1" hidden="1">
      <c r="B170" s="15"/>
      <c r="C170" s="6" t="s">
        <v>7</v>
      </c>
      <c r="D170" s="22" t="s">
        <v>223</v>
      </c>
      <c r="E170" s="22"/>
      <c r="F170" s="21">
        <f t="shared" si="6"/>
        <v>0</v>
      </c>
      <c r="G170" s="27" t="s">
        <v>88</v>
      </c>
      <c r="H170" s="28"/>
      <c r="I170" s="24">
        <f t="shared" si="7"/>
        <v>0</v>
      </c>
    </row>
    <row r="171" spans="2:9">
      <c r="B171" s="4" t="s">
        <v>1</v>
      </c>
      <c r="C171" s="6" t="s">
        <v>102</v>
      </c>
      <c r="D171" s="20">
        <v>0.86</v>
      </c>
      <c r="E171" s="20">
        <f>AVERAGE(D171:D231)</f>
        <v>0.49081967213114763</v>
      </c>
      <c r="F171" s="21">
        <f t="shared" si="6"/>
        <v>0.49081967213114763</v>
      </c>
      <c r="G171" s="23">
        <v>0.81</v>
      </c>
      <c r="H171" s="23">
        <f>AVERAGE(G171:G231)</f>
        <v>0.40844833333333336</v>
      </c>
      <c r="I171" s="24">
        <f t="shared" si="7"/>
        <v>0.40844833333333336</v>
      </c>
    </row>
    <row r="172" spans="2:9" hidden="1">
      <c r="C172" s="6" t="s">
        <v>116</v>
      </c>
      <c r="D172" s="20">
        <v>0.81</v>
      </c>
      <c r="E172" s="20"/>
      <c r="F172" s="21"/>
      <c r="G172" s="23">
        <v>0.45669999999999999</v>
      </c>
      <c r="H172" s="25"/>
      <c r="I172" s="24">
        <f t="shared" si="7"/>
        <v>0</v>
      </c>
    </row>
    <row r="173" spans="2:9" hidden="1">
      <c r="C173" s="6" t="s">
        <v>121</v>
      </c>
      <c r="D173" s="20">
        <v>0.81</v>
      </c>
      <c r="E173" s="20"/>
      <c r="F173" s="21"/>
      <c r="G173" s="23">
        <v>0.45</v>
      </c>
      <c r="H173" s="25"/>
      <c r="I173" s="24">
        <f t="shared" si="7"/>
        <v>0</v>
      </c>
    </row>
    <row r="174" spans="2:9" hidden="1">
      <c r="C174" s="6" t="s">
        <v>104</v>
      </c>
      <c r="D174" s="20">
        <v>0.81</v>
      </c>
      <c r="E174" s="20"/>
      <c r="F174" s="21"/>
      <c r="G174" s="23">
        <v>0.72</v>
      </c>
      <c r="H174" s="25"/>
      <c r="I174" s="24">
        <f t="shared" si="7"/>
        <v>0</v>
      </c>
    </row>
    <row r="175" spans="2:9" hidden="1">
      <c r="C175" s="6" t="s">
        <v>132</v>
      </c>
      <c r="D175" s="20">
        <v>0.8</v>
      </c>
      <c r="E175" s="20"/>
      <c r="F175" s="21"/>
      <c r="G175" s="23">
        <v>0.44669999999999999</v>
      </c>
      <c r="H175" s="25"/>
      <c r="I175" s="24">
        <f t="shared" si="7"/>
        <v>0</v>
      </c>
    </row>
    <row r="176" spans="2:9" hidden="1">
      <c r="C176" s="6" t="s">
        <v>127</v>
      </c>
      <c r="D176" s="20">
        <v>0.77</v>
      </c>
      <c r="E176" s="20"/>
      <c r="F176" s="21"/>
      <c r="G176" s="23">
        <v>0.58330000000000004</v>
      </c>
      <c r="H176" s="25"/>
      <c r="I176" s="24">
        <f t="shared" si="7"/>
        <v>0</v>
      </c>
    </row>
    <row r="177" spans="3:9" hidden="1">
      <c r="C177" s="6" t="s">
        <v>118</v>
      </c>
      <c r="D177" s="20">
        <v>0.74</v>
      </c>
      <c r="E177" s="20"/>
      <c r="F177" s="21"/>
      <c r="G177" s="23">
        <v>0.63329999999999997</v>
      </c>
      <c r="H177" s="25"/>
      <c r="I177" s="24">
        <f t="shared" si="7"/>
        <v>0</v>
      </c>
    </row>
    <row r="178" spans="3:9" hidden="1">
      <c r="C178" s="6" t="s">
        <v>128</v>
      </c>
      <c r="D178" s="20">
        <v>0.74</v>
      </c>
      <c r="E178" s="20"/>
      <c r="F178" s="21"/>
      <c r="G178" s="23">
        <v>0.45</v>
      </c>
      <c r="H178" s="25"/>
      <c r="I178" s="24">
        <f t="shared" si="7"/>
        <v>0</v>
      </c>
    </row>
    <row r="179" spans="3:9" hidden="1">
      <c r="C179" s="6" t="s">
        <v>122</v>
      </c>
      <c r="D179" s="20">
        <v>0.73</v>
      </c>
      <c r="E179" s="20"/>
      <c r="F179" s="21"/>
      <c r="G179" s="23">
        <v>0.37</v>
      </c>
      <c r="H179" s="25"/>
      <c r="I179" s="24">
        <f t="shared" si="7"/>
        <v>0</v>
      </c>
    </row>
    <row r="180" spans="3:9" hidden="1">
      <c r="C180" s="6" t="s">
        <v>123</v>
      </c>
      <c r="D180" s="20">
        <v>0.73</v>
      </c>
      <c r="E180" s="20"/>
      <c r="F180" s="21"/>
      <c r="G180" s="23">
        <v>0.53</v>
      </c>
      <c r="H180" s="25"/>
      <c r="I180" s="24">
        <f t="shared" si="7"/>
        <v>0</v>
      </c>
    </row>
    <row r="181" spans="3:9" hidden="1">
      <c r="C181" s="6" t="s">
        <v>113</v>
      </c>
      <c r="D181" s="20">
        <v>0.71</v>
      </c>
      <c r="E181" s="20"/>
      <c r="F181" s="21"/>
      <c r="G181" s="23">
        <v>0.43669999999999998</v>
      </c>
      <c r="H181" s="25"/>
      <c r="I181" s="24">
        <f t="shared" si="7"/>
        <v>0</v>
      </c>
    </row>
    <row r="182" spans="3:9" hidden="1">
      <c r="C182" s="6" t="s">
        <v>94</v>
      </c>
      <c r="D182" s="20">
        <v>0.69</v>
      </c>
      <c r="E182" s="20"/>
      <c r="F182" s="21"/>
      <c r="G182" s="23">
        <v>0.4</v>
      </c>
      <c r="H182" s="25"/>
      <c r="I182" s="24">
        <f t="shared" si="7"/>
        <v>0</v>
      </c>
    </row>
    <row r="183" spans="3:9" hidden="1">
      <c r="C183" s="6" t="s">
        <v>94</v>
      </c>
      <c r="D183" s="20">
        <v>0.69</v>
      </c>
      <c r="E183" s="20"/>
      <c r="F183" s="21"/>
      <c r="G183" s="23">
        <v>0.4</v>
      </c>
      <c r="H183" s="25"/>
      <c r="I183" s="24">
        <f t="shared" si="7"/>
        <v>0</v>
      </c>
    </row>
    <row r="184" spans="3:9" hidden="1">
      <c r="C184" s="6" t="s">
        <v>105</v>
      </c>
      <c r="D184" s="20">
        <v>0.69</v>
      </c>
      <c r="E184" s="20"/>
      <c r="F184" s="21"/>
      <c r="G184" s="23">
        <v>0.4</v>
      </c>
      <c r="H184" s="25"/>
      <c r="I184" s="24">
        <f t="shared" si="7"/>
        <v>0</v>
      </c>
    </row>
    <row r="185" spans="3:9" hidden="1">
      <c r="C185" s="6" t="s">
        <v>89</v>
      </c>
      <c r="D185" s="20">
        <v>0.68</v>
      </c>
      <c r="E185" s="20"/>
      <c r="F185" s="21"/>
      <c r="G185" s="23">
        <v>0.4</v>
      </c>
      <c r="H185" s="25"/>
      <c r="I185" s="24">
        <f t="shared" si="7"/>
        <v>0</v>
      </c>
    </row>
    <row r="186" spans="3:9" hidden="1">
      <c r="C186" s="6" t="s">
        <v>89</v>
      </c>
      <c r="D186" s="20">
        <v>0.68</v>
      </c>
      <c r="E186" s="20"/>
      <c r="F186" s="21"/>
      <c r="G186" s="23">
        <v>0.4</v>
      </c>
      <c r="H186" s="25"/>
      <c r="I186" s="24">
        <f t="shared" si="7"/>
        <v>0</v>
      </c>
    </row>
    <row r="187" spans="3:9" hidden="1">
      <c r="C187" s="6" t="s">
        <v>99</v>
      </c>
      <c r="D187" s="20">
        <v>0.68</v>
      </c>
      <c r="E187" s="20"/>
      <c r="F187" s="21"/>
      <c r="G187" s="23">
        <v>0.4</v>
      </c>
      <c r="H187" s="25"/>
      <c r="I187" s="24">
        <f t="shared" si="7"/>
        <v>0</v>
      </c>
    </row>
    <row r="188" spans="3:9" hidden="1">
      <c r="C188" s="6" t="s">
        <v>131</v>
      </c>
      <c r="D188" s="20">
        <v>0.64</v>
      </c>
      <c r="E188" s="20"/>
      <c r="F188" s="21"/>
      <c r="G188" s="23">
        <v>0.51329999999999998</v>
      </c>
      <c r="H188" s="25"/>
      <c r="I188" s="24">
        <f t="shared" si="7"/>
        <v>0</v>
      </c>
    </row>
    <row r="189" spans="3:9" hidden="1">
      <c r="C189" s="6" t="s">
        <v>119</v>
      </c>
      <c r="D189" s="20">
        <v>0.62</v>
      </c>
      <c r="E189" s="20"/>
      <c r="F189" s="21"/>
      <c r="G189" s="23">
        <v>0.23669999999999999</v>
      </c>
      <c r="H189" s="25"/>
      <c r="I189" s="24">
        <f t="shared" si="7"/>
        <v>0</v>
      </c>
    </row>
    <row r="190" spans="3:9" hidden="1">
      <c r="C190" s="6" t="s">
        <v>103</v>
      </c>
      <c r="D190" s="20">
        <v>0.62</v>
      </c>
      <c r="E190" s="20"/>
      <c r="F190" s="21"/>
      <c r="G190" s="23">
        <v>0.54</v>
      </c>
      <c r="H190" s="25"/>
      <c r="I190" s="24">
        <f t="shared" si="7"/>
        <v>0</v>
      </c>
    </row>
    <row r="191" spans="3:9" hidden="1">
      <c r="C191" s="6" t="s">
        <v>91</v>
      </c>
      <c r="D191" s="20">
        <v>0.59</v>
      </c>
      <c r="E191" s="20"/>
      <c r="F191" s="21"/>
      <c r="G191" s="23">
        <v>0.77</v>
      </c>
      <c r="H191" s="25"/>
      <c r="I191" s="24">
        <f t="shared" si="7"/>
        <v>0</v>
      </c>
    </row>
    <row r="192" spans="3:9" hidden="1">
      <c r="C192" s="6" t="s">
        <v>115</v>
      </c>
      <c r="D192" s="20">
        <v>0.57999999999999996</v>
      </c>
      <c r="E192" s="20"/>
      <c r="F192" s="21"/>
      <c r="G192" s="23">
        <v>0.4</v>
      </c>
      <c r="H192" s="25"/>
      <c r="I192" s="24">
        <f t="shared" si="7"/>
        <v>0</v>
      </c>
    </row>
    <row r="193" spans="3:9" hidden="1">
      <c r="C193" s="6" t="s">
        <v>106</v>
      </c>
      <c r="D193" s="20">
        <v>0.56999999999999995</v>
      </c>
      <c r="E193" s="20"/>
      <c r="F193" s="21"/>
      <c r="G193" s="23">
        <v>0.56999999999999995</v>
      </c>
      <c r="H193" s="25"/>
      <c r="I193" s="24">
        <f t="shared" si="7"/>
        <v>0</v>
      </c>
    </row>
    <row r="194" spans="3:9" hidden="1">
      <c r="C194" s="6" t="s">
        <v>98</v>
      </c>
      <c r="D194" s="20">
        <v>0.56000000000000005</v>
      </c>
      <c r="E194" s="20"/>
      <c r="F194" s="21"/>
      <c r="G194" s="23">
        <v>0.37</v>
      </c>
      <c r="H194" s="25"/>
      <c r="I194" s="24">
        <f t="shared" si="7"/>
        <v>0</v>
      </c>
    </row>
    <row r="195" spans="3:9" hidden="1">
      <c r="C195" s="6" t="s">
        <v>117</v>
      </c>
      <c r="D195" s="20">
        <v>0.56000000000000005</v>
      </c>
      <c r="E195" s="20"/>
      <c r="F195" s="21"/>
      <c r="G195" s="23">
        <v>0.26329999999999998</v>
      </c>
      <c r="H195" s="25"/>
      <c r="I195" s="24">
        <f t="shared" si="7"/>
        <v>0</v>
      </c>
    </row>
    <row r="196" spans="3:9" hidden="1">
      <c r="C196" s="6" t="s">
        <v>129</v>
      </c>
      <c r="D196" s="20">
        <v>0.56000000000000005</v>
      </c>
      <c r="E196" s="20"/>
      <c r="F196" s="21"/>
      <c r="G196" s="23">
        <v>0.30330000000000001</v>
      </c>
      <c r="H196" s="25"/>
      <c r="I196" s="24">
        <f t="shared" si="7"/>
        <v>0</v>
      </c>
    </row>
    <row r="197" spans="3:9" hidden="1">
      <c r="C197" s="6" t="s">
        <v>136</v>
      </c>
      <c r="D197" s="20">
        <v>0.56000000000000005</v>
      </c>
      <c r="E197" s="20"/>
      <c r="F197" s="21"/>
      <c r="G197" s="23">
        <v>0.31</v>
      </c>
      <c r="H197" s="25"/>
      <c r="I197" s="24">
        <f t="shared" si="7"/>
        <v>0</v>
      </c>
    </row>
    <row r="198" spans="3:9" hidden="1">
      <c r="C198" s="6" t="s">
        <v>93</v>
      </c>
      <c r="D198" s="20">
        <v>0.54</v>
      </c>
      <c r="E198" s="20"/>
      <c r="F198" s="21"/>
      <c r="G198" s="23">
        <v>0.66</v>
      </c>
      <c r="H198" s="25"/>
      <c r="I198" s="24">
        <f t="shared" si="7"/>
        <v>0</v>
      </c>
    </row>
    <row r="199" spans="3:9" hidden="1">
      <c r="C199" s="6" t="s">
        <v>92</v>
      </c>
      <c r="D199" s="20">
        <v>0.53</v>
      </c>
      <c r="E199" s="20"/>
      <c r="F199" s="21"/>
      <c r="G199" s="23">
        <v>0.49669999999999997</v>
      </c>
      <c r="H199" s="25"/>
      <c r="I199" s="24">
        <f t="shared" si="7"/>
        <v>0</v>
      </c>
    </row>
    <row r="200" spans="3:9" hidden="1">
      <c r="C200" s="6" t="s">
        <v>110</v>
      </c>
      <c r="D200" s="20">
        <v>0.53</v>
      </c>
      <c r="E200" s="20"/>
      <c r="F200" s="21"/>
      <c r="G200" s="23">
        <v>0.19</v>
      </c>
      <c r="H200" s="25"/>
      <c r="I200" s="24">
        <f t="shared" si="7"/>
        <v>0</v>
      </c>
    </row>
    <row r="201" spans="3:9" hidden="1">
      <c r="C201" s="6" t="s">
        <v>111</v>
      </c>
      <c r="D201" s="20">
        <v>0.52</v>
      </c>
      <c r="E201" s="20"/>
      <c r="F201" s="21"/>
      <c r="G201" s="23">
        <v>0.5</v>
      </c>
      <c r="H201" s="25"/>
      <c r="I201" s="24">
        <f t="shared" si="7"/>
        <v>0</v>
      </c>
    </row>
    <row r="202" spans="3:9" hidden="1">
      <c r="C202" s="6" t="s">
        <v>125</v>
      </c>
      <c r="D202" s="20">
        <v>0.51</v>
      </c>
      <c r="E202" s="20"/>
      <c r="F202" s="21"/>
      <c r="G202" s="23">
        <v>0.22</v>
      </c>
      <c r="H202" s="25"/>
      <c r="I202" s="24">
        <f t="shared" si="7"/>
        <v>0</v>
      </c>
    </row>
    <row r="203" spans="3:9" hidden="1">
      <c r="C203" s="6" t="s">
        <v>1</v>
      </c>
      <c r="D203" s="20">
        <v>0.51</v>
      </c>
      <c r="E203" s="20"/>
      <c r="F203" s="21"/>
      <c r="G203" s="23">
        <v>0.43</v>
      </c>
      <c r="H203" s="25"/>
      <c r="I203" s="24">
        <f t="shared" si="7"/>
        <v>0</v>
      </c>
    </row>
    <row r="204" spans="3:9" hidden="1">
      <c r="C204" s="6" t="s">
        <v>133</v>
      </c>
      <c r="D204" s="20">
        <v>0.51</v>
      </c>
      <c r="E204" s="20"/>
      <c r="F204" s="21"/>
      <c r="G204" s="23">
        <v>0.38</v>
      </c>
      <c r="H204" s="25"/>
      <c r="I204" s="24">
        <f t="shared" si="7"/>
        <v>0</v>
      </c>
    </row>
    <row r="205" spans="3:9" hidden="1">
      <c r="C205" s="6" t="s">
        <v>108</v>
      </c>
      <c r="D205" s="20">
        <v>0.51</v>
      </c>
      <c r="E205" s="20"/>
      <c r="F205" s="21"/>
      <c r="G205" s="23">
        <v>0.51670000000000005</v>
      </c>
      <c r="H205" s="25"/>
      <c r="I205" s="24">
        <f t="shared" si="7"/>
        <v>0</v>
      </c>
    </row>
    <row r="206" spans="3:9" hidden="1">
      <c r="C206" s="6" t="s">
        <v>134</v>
      </c>
      <c r="D206" s="20">
        <v>0.49</v>
      </c>
      <c r="E206" s="20"/>
      <c r="F206" s="21"/>
      <c r="G206" s="23">
        <v>0.37</v>
      </c>
      <c r="H206" s="25"/>
      <c r="I206" s="24">
        <f t="shared" si="7"/>
        <v>0</v>
      </c>
    </row>
    <row r="207" spans="3:9" hidden="1">
      <c r="C207" s="6" t="s">
        <v>45</v>
      </c>
      <c r="D207" s="20">
        <v>0.46</v>
      </c>
      <c r="E207" s="20"/>
      <c r="F207" s="21"/>
      <c r="G207" s="23">
        <v>0.3367</v>
      </c>
      <c r="H207" s="25"/>
      <c r="I207" s="24">
        <f t="shared" si="7"/>
        <v>0</v>
      </c>
    </row>
    <row r="208" spans="3:9" hidden="1">
      <c r="C208" s="6" t="s">
        <v>124</v>
      </c>
      <c r="D208" s="20">
        <v>0.45</v>
      </c>
      <c r="E208" s="20"/>
      <c r="F208" s="21"/>
      <c r="G208" s="23">
        <v>0.30669999999999997</v>
      </c>
      <c r="H208" s="25"/>
      <c r="I208" s="24">
        <f t="shared" si="7"/>
        <v>0</v>
      </c>
    </row>
    <row r="209" spans="3:9" hidden="1">
      <c r="C209" s="6" t="s">
        <v>120</v>
      </c>
      <c r="D209" s="20">
        <v>0.44</v>
      </c>
      <c r="E209" s="20"/>
      <c r="F209" s="21"/>
      <c r="G209" s="23">
        <v>0.34</v>
      </c>
      <c r="H209" s="25"/>
      <c r="I209" s="24">
        <f t="shared" si="7"/>
        <v>0</v>
      </c>
    </row>
    <row r="210" spans="3:9" hidden="1">
      <c r="C210" s="6" t="s">
        <v>114</v>
      </c>
      <c r="D210" s="20">
        <v>0.43</v>
      </c>
      <c r="E210" s="20"/>
      <c r="F210" s="21"/>
      <c r="G210" s="23" t="s">
        <v>225</v>
      </c>
      <c r="H210" s="25"/>
      <c r="I210" s="24">
        <f t="shared" si="7"/>
        <v>0</v>
      </c>
    </row>
    <row r="211" spans="3:9" hidden="1">
      <c r="C211" s="6" t="s">
        <v>126</v>
      </c>
      <c r="D211" s="20">
        <v>0.38</v>
      </c>
      <c r="E211" s="20"/>
      <c r="F211" s="21"/>
      <c r="G211" s="23">
        <v>0.37669999999999998</v>
      </c>
      <c r="H211" s="25"/>
      <c r="I211" s="24">
        <f t="shared" si="7"/>
        <v>0</v>
      </c>
    </row>
    <row r="212" spans="3:9" hidden="1">
      <c r="C212" s="6" t="s">
        <v>135</v>
      </c>
      <c r="D212" s="20">
        <v>0.37</v>
      </c>
      <c r="E212" s="20"/>
      <c r="F212" s="21"/>
      <c r="G212" s="23">
        <v>0.25669999999999998</v>
      </c>
      <c r="H212" s="25"/>
      <c r="I212" s="24">
        <f t="shared" si="7"/>
        <v>0</v>
      </c>
    </row>
    <row r="213" spans="3:9" hidden="1">
      <c r="C213" s="6" t="s">
        <v>90</v>
      </c>
      <c r="D213" s="20">
        <v>0.36</v>
      </c>
      <c r="E213" s="20"/>
      <c r="F213" s="21"/>
      <c r="G213" s="23">
        <v>0.63329999999999997</v>
      </c>
      <c r="H213" s="25"/>
      <c r="I213" s="24">
        <f t="shared" ref="I213:I232" si="8">H213</f>
        <v>0</v>
      </c>
    </row>
    <row r="214" spans="3:9" hidden="1">
      <c r="C214" s="6" t="s">
        <v>98</v>
      </c>
      <c r="D214" s="20">
        <v>0.35</v>
      </c>
      <c r="E214" s="20"/>
      <c r="F214" s="21"/>
      <c r="G214" s="23">
        <v>0.25</v>
      </c>
      <c r="H214" s="25"/>
      <c r="I214" s="24">
        <f t="shared" si="8"/>
        <v>0</v>
      </c>
    </row>
    <row r="215" spans="3:9" hidden="1">
      <c r="C215" s="6" t="s">
        <v>109</v>
      </c>
      <c r="D215" s="20">
        <v>0.35</v>
      </c>
      <c r="E215" s="20"/>
      <c r="F215" s="21"/>
      <c r="G215" s="23">
        <v>0.45</v>
      </c>
      <c r="H215" s="25"/>
      <c r="I215" s="24">
        <f t="shared" si="8"/>
        <v>0</v>
      </c>
    </row>
    <row r="216" spans="3:9" hidden="1">
      <c r="C216" s="6" t="s">
        <v>142</v>
      </c>
      <c r="D216" s="20">
        <v>0.34</v>
      </c>
      <c r="E216" s="20"/>
      <c r="F216" s="21"/>
      <c r="G216" s="23">
        <v>0.47</v>
      </c>
      <c r="H216" s="25"/>
      <c r="I216" s="24">
        <f t="shared" si="8"/>
        <v>0</v>
      </c>
    </row>
    <row r="217" spans="3:9" hidden="1">
      <c r="C217" s="6" t="s">
        <v>107</v>
      </c>
      <c r="D217" s="20">
        <v>0.28000000000000003</v>
      </c>
      <c r="E217" s="20"/>
      <c r="F217" s="21"/>
      <c r="G217" s="23">
        <v>0.37330000000000002</v>
      </c>
      <c r="H217" s="25"/>
      <c r="I217" s="24">
        <f t="shared" si="8"/>
        <v>0</v>
      </c>
    </row>
    <row r="218" spans="3:9" hidden="1">
      <c r="C218" s="6" t="s">
        <v>110</v>
      </c>
      <c r="D218" s="20">
        <v>0.28000000000000003</v>
      </c>
      <c r="E218" s="20"/>
      <c r="F218" s="21"/>
      <c r="G218" s="23">
        <v>0.40670000000000001</v>
      </c>
      <c r="H218" s="25"/>
      <c r="I218" s="24">
        <f t="shared" si="8"/>
        <v>0</v>
      </c>
    </row>
    <row r="219" spans="3:9" hidden="1">
      <c r="C219" s="6" t="s">
        <v>130</v>
      </c>
      <c r="D219" s="20">
        <v>0.27</v>
      </c>
      <c r="E219" s="20"/>
      <c r="F219" s="21"/>
      <c r="G219" s="23">
        <v>0.24329999999999999</v>
      </c>
      <c r="H219" s="25"/>
      <c r="I219" s="24">
        <f t="shared" si="8"/>
        <v>0</v>
      </c>
    </row>
    <row r="220" spans="3:9" hidden="1">
      <c r="C220" s="6" t="s">
        <v>100</v>
      </c>
      <c r="D220" s="20">
        <v>0.26</v>
      </c>
      <c r="E220" s="20"/>
      <c r="F220" s="21"/>
      <c r="G220" s="23">
        <v>0.37</v>
      </c>
      <c r="H220" s="25"/>
      <c r="I220" s="24">
        <f t="shared" si="8"/>
        <v>0</v>
      </c>
    </row>
    <row r="221" spans="3:9" hidden="1">
      <c r="C221" s="6" t="s">
        <v>95</v>
      </c>
      <c r="D221" s="20">
        <v>0.26</v>
      </c>
      <c r="E221" s="20"/>
      <c r="F221" s="21"/>
      <c r="G221" s="23">
        <v>0.50670000000000004</v>
      </c>
      <c r="H221" s="25"/>
      <c r="I221" s="24">
        <f t="shared" si="8"/>
        <v>0</v>
      </c>
    </row>
    <row r="222" spans="3:9" hidden="1">
      <c r="C222" s="6" t="s">
        <v>138</v>
      </c>
      <c r="D222" s="20">
        <v>0.25</v>
      </c>
      <c r="E222" s="20"/>
      <c r="F222" s="21"/>
      <c r="G222" s="23">
        <v>0.31</v>
      </c>
      <c r="H222" s="25"/>
      <c r="I222" s="24">
        <f t="shared" si="8"/>
        <v>0</v>
      </c>
    </row>
    <row r="223" spans="3:9" hidden="1">
      <c r="C223" s="6" t="s">
        <v>97</v>
      </c>
      <c r="D223" s="20">
        <v>0.24</v>
      </c>
      <c r="E223" s="20"/>
      <c r="F223" s="21"/>
      <c r="G223" s="23">
        <v>0.48670000000000002</v>
      </c>
      <c r="H223" s="25"/>
      <c r="I223" s="24">
        <f t="shared" si="8"/>
        <v>0</v>
      </c>
    </row>
    <row r="224" spans="3:9" hidden="1">
      <c r="C224" s="6" t="s">
        <v>96</v>
      </c>
      <c r="D224" s="20">
        <v>0.22</v>
      </c>
      <c r="E224" s="20"/>
      <c r="F224" s="21"/>
      <c r="G224" s="23">
        <v>0.40670000000000001</v>
      </c>
      <c r="H224" s="25"/>
      <c r="I224" s="24">
        <f t="shared" si="8"/>
        <v>0</v>
      </c>
    </row>
    <row r="225" spans="2:9" hidden="1">
      <c r="C225" s="6" t="s">
        <v>139</v>
      </c>
      <c r="D225" s="20">
        <v>0.2</v>
      </c>
      <c r="E225" s="20"/>
      <c r="F225" s="21"/>
      <c r="G225" s="23">
        <v>0.28000000000000003</v>
      </c>
      <c r="H225" s="25"/>
      <c r="I225" s="24">
        <f t="shared" si="8"/>
        <v>0</v>
      </c>
    </row>
    <row r="226" spans="2:9" hidden="1">
      <c r="C226" s="6" t="s">
        <v>97</v>
      </c>
      <c r="D226" s="20">
        <v>0.2</v>
      </c>
      <c r="E226" s="20"/>
      <c r="F226" s="21"/>
      <c r="G226" s="23">
        <v>0.26</v>
      </c>
      <c r="H226" s="25"/>
      <c r="I226" s="24">
        <f t="shared" si="8"/>
        <v>0</v>
      </c>
    </row>
    <row r="227" spans="2:9" hidden="1">
      <c r="C227" s="6" t="s">
        <v>140</v>
      </c>
      <c r="D227" s="20">
        <v>0.15</v>
      </c>
      <c r="E227" s="20"/>
      <c r="F227" s="21"/>
      <c r="G227" s="23">
        <v>0.28999999999999998</v>
      </c>
      <c r="H227" s="25"/>
      <c r="I227" s="24">
        <f t="shared" si="8"/>
        <v>0</v>
      </c>
    </row>
    <row r="228" spans="2:9" hidden="1">
      <c r="C228" s="6" t="s">
        <v>112</v>
      </c>
      <c r="D228" s="20">
        <v>0.12</v>
      </c>
      <c r="E228" s="20"/>
      <c r="F228" s="21"/>
      <c r="G228" s="23">
        <v>0.38</v>
      </c>
      <c r="H228" s="25"/>
      <c r="I228" s="24">
        <f t="shared" si="8"/>
        <v>0</v>
      </c>
    </row>
    <row r="229" spans="2:9" hidden="1">
      <c r="C229" s="6" t="s">
        <v>137</v>
      </c>
      <c r="D229" s="20">
        <v>7.0000000000000007E-2</v>
      </c>
      <c r="E229" s="20"/>
      <c r="F229" s="21"/>
      <c r="G229" s="23">
        <v>0.19</v>
      </c>
      <c r="H229" s="25"/>
      <c r="I229" s="24">
        <f t="shared" si="8"/>
        <v>0</v>
      </c>
    </row>
    <row r="230" spans="2:9" hidden="1">
      <c r="C230" s="6" t="s">
        <v>141</v>
      </c>
      <c r="D230" s="20">
        <v>7.0000000000000007E-2</v>
      </c>
      <c r="E230" s="20"/>
      <c r="F230" s="21"/>
      <c r="G230" s="23">
        <v>0.19</v>
      </c>
      <c r="H230" s="25"/>
      <c r="I230" s="24">
        <f t="shared" si="8"/>
        <v>0</v>
      </c>
    </row>
    <row r="231" spans="2:9" hidden="1">
      <c r="C231" s="6" t="s">
        <v>101</v>
      </c>
      <c r="D231" s="20">
        <v>0.01</v>
      </c>
      <c r="E231" s="20"/>
      <c r="F231" s="21"/>
      <c r="G231" s="23">
        <v>6.6699999999999995E-2</v>
      </c>
      <c r="H231" s="25"/>
      <c r="I231" s="24">
        <f t="shared" si="8"/>
        <v>0</v>
      </c>
    </row>
    <row r="232" spans="2:9">
      <c r="B232" s="4" t="s">
        <v>2</v>
      </c>
      <c r="C232" s="6" t="s">
        <v>143</v>
      </c>
      <c r="D232" s="20">
        <v>0.19</v>
      </c>
      <c r="E232" s="20">
        <f>AVERAGE(D232:D237)</f>
        <v>0.27166666666666667</v>
      </c>
      <c r="F232" s="21">
        <f>E232</f>
        <v>0.27166666666666667</v>
      </c>
      <c r="G232" s="23">
        <v>0.44669999999999999</v>
      </c>
      <c r="H232" s="23">
        <f>AVERAGE(G232:G237)</f>
        <v>0.37168333333333337</v>
      </c>
      <c r="I232" s="24">
        <f t="shared" si="8"/>
        <v>0.37168333333333337</v>
      </c>
    </row>
    <row r="233" spans="2:9" hidden="1">
      <c r="C233" s="6" t="s">
        <v>144</v>
      </c>
      <c r="D233" s="7">
        <v>0.27</v>
      </c>
      <c r="E233" s="7"/>
      <c r="F233" s="7"/>
      <c r="G233" s="7">
        <v>0.48670000000000002</v>
      </c>
      <c r="H233" s="8"/>
      <c r="I233" s="8"/>
    </row>
    <row r="234" spans="2:9" hidden="1">
      <c r="C234" s="6" t="s">
        <v>145</v>
      </c>
      <c r="D234" s="7">
        <v>0.3</v>
      </c>
      <c r="E234" s="7"/>
      <c r="F234" s="7"/>
      <c r="G234" s="7">
        <v>0.47</v>
      </c>
      <c r="H234" s="8"/>
      <c r="I234" s="8"/>
    </row>
    <row r="235" spans="2:9" hidden="1">
      <c r="C235" s="6" t="s">
        <v>146</v>
      </c>
      <c r="D235" s="7">
        <v>0.27</v>
      </c>
      <c r="E235" s="7"/>
      <c r="F235" s="7"/>
      <c r="G235" s="7">
        <v>0.38669999999999999</v>
      </c>
      <c r="H235" s="8"/>
      <c r="I235" s="8"/>
    </row>
    <row r="236" spans="2:9" hidden="1">
      <c r="C236" s="6" t="s">
        <v>147</v>
      </c>
      <c r="D236" s="7">
        <v>0.3</v>
      </c>
      <c r="E236" s="7"/>
      <c r="F236" s="7"/>
      <c r="G236" s="7">
        <v>0.09</v>
      </c>
      <c r="H236" s="8"/>
      <c r="I236" s="8"/>
    </row>
    <row r="237" spans="2:9" hidden="1">
      <c r="C237" s="6" t="s">
        <v>148</v>
      </c>
      <c r="D237" s="7">
        <v>0.3</v>
      </c>
      <c r="E237" s="7"/>
      <c r="F237" s="7"/>
      <c r="G237" s="7">
        <v>0.35</v>
      </c>
      <c r="H237" s="8"/>
      <c r="I237" s="8"/>
    </row>
  </sheetData>
  <sortState ref="C3:G18">
    <sortCondition descending="1" ref="D3:D18"/>
  </sortState>
  <mergeCells count="3">
    <mergeCell ref="A2:B2"/>
    <mergeCell ref="D1:F1"/>
    <mergeCell ref="G1:I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7"/>
  <sheetViews>
    <sheetView zoomScale="80" zoomScaleNormal="80" workbookViewId="0">
      <selection activeCell="Q245" sqref="Q245"/>
    </sheetView>
  </sheetViews>
  <sheetFormatPr defaultRowHeight="18.75"/>
  <cols>
    <col min="1" max="1" width="8.28515625" customWidth="1"/>
    <col min="2" max="2" width="3.7109375" style="4" customWidth="1"/>
    <col min="3" max="3" width="21.7109375" style="1" hidden="1" customWidth="1"/>
    <col min="4" max="4" width="16.85546875" style="2" hidden="1" customWidth="1"/>
    <col min="5" max="5" width="16.85546875" style="2" customWidth="1"/>
    <col min="6" max="6" width="16.85546875" style="2" hidden="1" customWidth="1"/>
    <col min="7" max="7" width="19.7109375" hidden="1" customWidth="1"/>
    <col min="8" max="8" width="16.5703125" customWidth="1"/>
    <col min="9" max="9" width="16.5703125" hidden="1" customWidth="1"/>
  </cols>
  <sheetData>
    <row r="1" spans="1:9" ht="20.25">
      <c r="D1" s="11" t="s">
        <v>223</v>
      </c>
      <c r="E1" s="11"/>
      <c r="F1" s="11"/>
      <c r="G1" s="11" t="s">
        <v>88</v>
      </c>
      <c r="H1" s="11"/>
      <c r="I1" s="11"/>
    </row>
    <row r="2" spans="1:9" ht="34.5" customHeight="1">
      <c r="A2" s="10" t="s">
        <v>6</v>
      </c>
      <c r="B2" s="10"/>
      <c r="C2" s="5" t="s">
        <v>7</v>
      </c>
      <c r="D2" s="3" t="s">
        <v>87</v>
      </c>
      <c r="E2" s="3" t="s">
        <v>222</v>
      </c>
      <c r="F2" s="3" t="s">
        <v>221</v>
      </c>
      <c r="G2" s="9" t="s">
        <v>224</v>
      </c>
      <c r="H2" s="3" t="s">
        <v>222</v>
      </c>
      <c r="I2" s="3" t="s">
        <v>221</v>
      </c>
    </row>
    <row r="3" spans="1:9">
      <c r="B3" s="4" t="s">
        <v>0</v>
      </c>
      <c r="C3" s="6" t="s">
        <v>78</v>
      </c>
      <c r="D3" s="7">
        <v>0.55000000000000004</v>
      </c>
      <c r="E3" s="7">
        <f>AVERAGE(D3:D18)</f>
        <v>0.23750000000000004</v>
      </c>
      <c r="F3" s="19">
        <f>E3</f>
        <v>0.23750000000000004</v>
      </c>
      <c r="G3" s="7">
        <v>0.55669999999999997</v>
      </c>
      <c r="H3" s="7">
        <f>AVERAGE(G3:G18)</f>
        <v>0.26770416666666669</v>
      </c>
      <c r="I3" s="18">
        <f>H3</f>
        <v>0.26770416666666669</v>
      </c>
    </row>
    <row r="4" spans="1:9" hidden="1">
      <c r="C4" s="6" t="s">
        <v>82</v>
      </c>
      <c r="D4" s="7">
        <v>0.49</v>
      </c>
      <c r="E4" s="7"/>
      <c r="F4" s="19">
        <f t="shared" ref="F4:F19" si="0">E4</f>
        <v>0</v>
      </c>
      <c r="G4" s="7">
        <v>0.54330000000000001</v>
      </c>
      <c r="H4" s="8"/>
      <c r="I4" s="18">
        <f t="shared" ref="I4:I19" si="1">H4</f>
        <v>0</v>
      </c>
    </row>
    <row r="5" spans="1:9" hidden="1">
      <c r="C5" s="6" t="s">
        <v>75</v>
      </c>
      <c r="D5" s="7">
        <v>0.43</v>
      </c>
      <c r="E5" s="7"/>
      <c r="F5" s="19">
        <f t="shared" si="0"/>
        <v>0</v>
      </c>
      <c r="G5" s="7">
        <v>0.63329999999999997</v>
      </c>
      <c r="H5" s="8"/>
      <c r="I5" s="18">
        <f t="shared" si="1"/>
        <v>0</v>
      </c>
    </row>
    <row r="6" spans="1:9" hidden="1">
      <c r="C6" s="6" t="s">
        <v>79</v>
      </c>
      <c r="D6" s="7">
        <v>0.34</v>
      </c>
      <c r="E6" s="7"/>
      <c r="F6" s="19">
        <f t="shared" si="0"/>
        <v>0</v>
      </c>
      <c r="G6" s="12">
        <f>(D6+E6+F6)/3</f>
        <v>0.11333333333333334</v>
      </c>
      <c r="H6" s="8"/>
      <c r="I6" s="18">
        <f t="shared" si="1"/>
        <v>0</v>
      </c>
    </row>
    <row r="7" spans="1:9" hidden="1">
      <c r="C7" s="6" t="s">
        <v>83</v>
      </c>
      <c r="D7" s="7">
        <v>0.33</v>
      </c>
      <c r="E7" s="7"/>
      <c r="F7" s="19">
        <f t="shared" si="0"/>
        <v>0</v>
      </c>
      <c r="G7" s="12">
        <f>(D7+E7+F7)/3</f>
        <v>0.11</v>
      </c>
      <c r="H7" s="8"/>
      <c r="I7" s="18">
        <f t="shared" si="1"/>
        <v>0</v>
      </c>
    </row>
    <row r="8" spans="1:9" hidden="1">
      <c r="C8" s="6" t="s">
        <v>81</v>
      </c>
      <c r="D8" s="7">
        <v>0.28999999999999998</v>
      </c>
      <c r="E8" s="7"/>
      <c r="F8" s="19">
        <f t="shared" si="0"/>
        <v>0</v>
      </c>
      <c r="G8" s="7">
        <v>0.33</v>
      </c>
      <c r="H8" s="8"/>
      <c r="I8" s="18">
        <f t="shared" si="1"/>
        <v>0</v>
      </c>
    </row>
    <row r="9" spans="1:9" hidden="1">
      <c r="C9" s="6" t="s">
        <v>85</v>
      </c>
      <c r="D9" s="7">
        <v>0.25</v>
      </c>
      <c r="E9" s="7"/>
      <c r="F9" s="19">
        <f t="shared" si="0"/>
        <v>0</v>
      </c>
      <c r="G9" s="12">
        <f>(D9+E9+F9)/3</f>
        <v>8.3333333333333329E-2</v>
      </c>
      <c r="H9" s="8"/>
      <c r="I9" s="18">
        <f t="shared" si="1"/>
        <v>0</v>
      </c>
    </row>
    <row r="10" spans="1:9" hidden="1">
      <c r="C10" s="6" t="s">
        <v>84</v>
      </c>
      <c r="D10" s="7">
        <v>0.22</v>
      </c>
      <c r="E10" s="7"/>
      <c r="F10" s="19">
        <f t="shared" si="0"/>
        <v>0</v>
      </c>
      <c r="G10" s="12">
        <f>(D10+E10+F10)/3</f>
        <v>7.3333333333333334E-2</v>
      </c>
      <c r="H10" s="8"/>
      <c r="I10" s="18">
        <f t="shared" si="1"/>
        <v>0</v>
      </c>
    </row>
    <row r="11" spans="1:9" hidden="1">
      <c r="C11" s="6" t="s">
        <v>76</v>
      </c>
      <c r="D11" s="7">
        <v>0.18</v>
      </c>
      <c r="E11" s="7"/>
      <c r="F11" s="19">
        <f t="shared" si="0"/>
        <v>0</v>
      </c>
      <c r="G11" s="12">
        <f>(D11+E11+F11)/3</f>
        <v>0.06</v>
      </c>
      <c r="H11" s="8"/>
      <c r="I11" s="18">
        <f t="shared" si="1"/>
        <v>0</v>
      </c>
    </row>
    <row r="12" spans="1:9" hidden="1">
      <c r="C12" s="6" t="s">
        <v>77</v>
      </c>
      <c r="D12" s="7">
        <v>0.18</v>
      </c>
      <c r="E12" s="7"/>
      <c r="F12" s="19">
        <f t="shared" si="0"/>
        <v>0</v>
      </c>
      <c r="G12" s="12">
        <f>(D12+E12+F12)/3</f>
        <v>0.06</v>
      </c>
      <c r="H12" s="8"/>
      <c r="I12" s="18">
        <f t="shared" si="1"/>
        <v>0</v>
      </c>
    </row>
    <row r="13" spans="1:9" hidden="1">
      <c r="C13" s="6" t="s">
        <v>74</v>
      </c>
      <c r="D13" s="7">
        <v>0.15</v>
      </c>
      <c r="E13" s="7"/>
      <c r="F13" s="19">
        <f t="shared" si="0"/>
        <v>0</v>
      </c>
      <c r="G13" s="7">
        <v>0.31</v>
      </c>
      <c r="H13" s="8"/>
      <c r="I13" s="18">
        <f t="shared" si="1"/>
        <v>0</v>
      </c>
    </row>
    <row r="14" spans="1:9" hidden="1">
      <c r="C14" s="6" t="s">
        <v>73</v>
      </c>
      <c r="D14" s="7">
        <v>0.12</v>
      </c>
      <c r="E14" s="7"/>
      <c r="F14" s="19">
        <f t="shared" si="0"/>
        <v>0</v>
      </c>
      <c r="G14" s="7">
        <v>0.54</v>
      </c>
      <c r="H14" s="8"/>
      <c r="I14" s="18">
        <f t="shared" si="1"/>
        <v>0</v>
      </c>
    </row>
    <row r="15" spans="1:9" hidden="1">
      <c r="C15" s="6" t="s">
        <v>80</v>
      </c>
      <c r="D15" s="7">
        <v>0.11</v>
      </c>
      <c r="E15" s="7"/>
      <c r="F15" s="19">
        <f t="shared" si="0"/>
        <v>0</v>
      </c>
      <c r="G15" s="7">
        <v>0.17330000000000001</v>
      </c>
      <c r="H15" s="8"/>
      <c r="I15" s="18">
        <f t="shared" si="1"/>
        <v>0</v>
      </c>
    </row>
    <row r="16" spans="1:9" hidden="1">
      <c r="C16" s="6" t="s">
        <v>72</v>
      </c>
      <c r="D16" s="7">
        <v>0.08</v>
      </c>
      <c r="E16" s="7"/>
      <c r="F16" s="19">
        <f t="shared" si="0"/>
        <v>0</v>
      </c>
      <c r="G16" s="7">
        <v>0.49669999999999997</v>
      </c>
      <c r="H16" s="8"/>
      <c r="I16" s="18">
        <f t="shared" si="1"/>
        <v>0</v>
      </c>
    </row>
    <row r="17" spans="2:9" hidden="1">
      <c r="C17" s="6" t="s">
        <v>71</v>
      </c>
      <c r="D17" s="7">
        <v>0.08</v>
      </c>
      <c r="E17" s="7"/>
      <c r="F17" s="19">
        <f t="shared" si="0"/>
        <v>0</v>
      </c>
      <c r="G17" s="12">
        <f>(D17+E17+F17)/3</f>
        <v>2.6666666666666668E-2</v>
      </c>
      <c r="H17" s="8"/>
      <c r="I17" s="18">
        <f t="shared" si="1"/>
        <v>0</v>
      </c>
    </row>
    <row r="18" spans="2:9" hidden="1">
      <c r="C18" s="6" t="s">
        <v>86</v>
      </c>
      <c r="D18" s="7">
        <v>0</v>
      </c>
      <c r="E18" s="7"/>
      <c r="F18" s="19">
        <f t="shared" si="0"/>
        <v>0</v>
      </c>
      <c r="G18" s="7">
        <v>0.17330000000000001</v>
      </c>
      <c r="H18" s="8"/>
      <c r="I18" s="18">
        <f t="shared" si="1"/>
        <v>0</v>
      </c>
    </row>
    <row r="19" spans="2:9" hidden="1">
      <c r="C19" s="6" t="s">
        <v>7</v>
      </c>
      <c r="D19" s="7" t="s">
        <v>223</v>
      </c>
      <c r="E19" s="7"/>
      <c r="F19" s="19">
        <f t="shared" si="0"/>
        <v>0</v>
      </c>
      <c r="G19" s="12" t="s">
        <v>88</v>
      </c>
      <c r="H19" s="8"/>
      <c r="I19" s="18">
        <f t="shared" si="1"/>
        <v>0</v>
      </c>
    </row>
    <row r="20" spans="2:9">
      <c r="B20" s="4" t="s">
        <v>3</v>
      </c>
      <c r="C20" s="6" t="s">
        <v>10</v>
      </c>
      <c r="D20" s="7">
        <v>0.53</v>
      </c>
      <c r="E20" s="7">
        <f>AVERAGE(D20:D88)</f>
        <v>5.1449275362318747E-2</v>
      </c>
      <c r="F20" s="19">
        <f>E20</f>
        <v>5.1449275362318747E-2</v>
      </c>
      <c r="G20" s="13">
        <f>(D20+E20+F20)/3</f>
        <v>0.2109661835748792</v>
      </c>
      <c r="H20" s="7">
        <f>AVERAGE(G20:G88)</f>
        <v>0.25039612826437035</v>
      </c>
      <c r="I20" s="18">
        <f>H20</f>
        <v>0.25039612826437035</v>
      </c>
    </row>
    <row r="21" spans="2:9" hidden="1">
      <c r="C21" s="6" t="s">
        <v>10</v>
      </c>
      <c r="D21" s="7">
        <v>0.53</v>
      </c>
      <c r="E21" s="7"/>
      <c r="F21" s="19">
        <f t="shared" ref="F21:F84" si="2">E21</f>
        <v>0</v>
      </c>
      <c r="G21" s="13">
        <f>(D21+E21+F21)/3</f>
        <v>0.17666666666666667</v>
      </c>
      <c r="H21" s="8"/>
      <c r="I21" s="18">
        <f t="shared" ref="I21:I84" si="3">H21</f>
        <v>0</v>
      </c>
    </row>
    <row r="22" spans="2:9" hidden="1">
      <c r="C22" s="6" t="s">
        <v>20</v>
      </c>
      <c r="D22" s="7">
        <v>0.53</v>
      </c>
      <c r="E22" s="7"/>
      <c r="F22" s="19">
        <f t="shared" si="2"/>
        <v>0</v>
      </c>
      <c r="G22" s="13">
        <f>(D22+E22+F22)/3</f>
        <v>0.17666666666666667</v>
      </c>
      <c r="H22" s="8"/>
      <c r="I22" s="18">
        <f t="shared" si="3"/>
        <v>0</v>
      </c>
    </row>
    <row r="23" spans="2:9" hidden="1">
      <c r="C23" s="6" t="s">
        <v>34</v>
      </c>
      <c r="D23" s="7">
        <v>0.15</v>
      </c>
      <c r="E23" s="7"/>
      <c r="F23" s="19">
        <f t="shared" si="2"/>
        <v>0</v>
      </c>
      <c r="G23" s="7">
        <v>0.35333333333333333</v>
      </c>
      <c r="H23" s="8"/>
      <c r="I23" s="18">
        <f t="shared" si="3"/>
        <v>0</v>
      </c>
    </row>
    <row r="24" spans="2:9" hidden="1">
      <c r="C24" s="6" t="s">
        <v>11</v>
      </c>
      <c r="D24" s="7">
        <v>0.13</v>
      </c>
      <c r="E24" s="7"/>
      <c r="F24" s="19">
        <f t="shared" si="2"/>
        <v>0</v>
      </c>
      <c r="G24" s="7">
        <v>0.5</v>
      </c>
      <c r="H24" s="8"/>
      <c r="I24" s="18">
        <f t="shared" si="3"/>
        <v>0</v>
      </c>
    </row>
    <row r="25" spans="2:9" hidden="1">
      <c r="C25" s="6" t="s">
        <v>11</v>
      </c>
      <c r="D25" s="7">
        <v>0.13</v>
      </c>
      <c r="E25" s="7"/>
      <c r="F25" s="19">
        <f t="shared" si="2"/>
        <v>0</v>
      </c>
      <c r="G25" s="7">
        <v>0.5</v>
      </c>
      <c r="H25" s="8"/>
      <c r="I25" s="18">
        <f t="shared" si="3"/>
        <v>0</v>
      </c>
    </row>
    <row r="26" spans="2:9" hidden="1">
      <c r="C26" s="6" t="s">
        <v>70</v>
      </c>
      <c r="D26" s="7">
        <v>0.11</v>
      </c>
      <c r="E26" s="7"/>
      <c r="F26" s="19">
        <f t="shared" si="2"/>
        <v>0</v>
      </c>
      <c r="G26" s="7">
        <v>0.28666666666666668</v>
      </c>
      <c r="H26" s="8"/>
      <c r="I26" s="18">
        <f t="shared" si="3"/>
        <v>0</v>
      </c>
    </row>
    <row r="27" spans="2:9" hidden="1">
      <c r="C27" s="6" t="s">
        <v>23</v>
      </c>
      <c r="D27" s="7">
        <v>7.0000000000000007E-2</v>
      </c>
      <c r="E27" s="7"/>
      <c r="F27" s="19">
        <f t="shared" si="2"/>
        <v>0</v>
      </c>
      <c r="G27" s="7">
        <v>0.27666666666666667</v>
      </c>
      <c r="H27" s="8"/>
      <c r="I27" s="18">
        <f t="shared" si="3"/>
        <v>0</v>
      </c>
    </row>
    <row r="28" spans="2:9" hidden="1">
      <c r="C28" s="6" t="s">
        <v>54</v>
      </c>
      <c r="D28" s="7">
        <v>0.06</v>
      </c>
      <c r="E28" s="7"/>
      <c r="F28" s="19">
        <f t="shared" si="2"/>
        <v>0</v>
      </c>
      <c r="G28" s="7">
        <v>0.21</v>
      </c>
      <c r="H28" s="8"/>
      <c r="I28" s="18">
        <f t="shared" si="3"/>
        <v>0</v>
      </c>
    </row>
    <row r="29" spans="2:9" hidden="1">
      <c r="C29" s="6" t="s">
        <v>23</v>
      </c>
      <c r="D29" s="7">
        <v>0.06</v>
      </c>
      <c r="E29" s="7"/>
      <c r="F29" s="19">
        <f t="shared" si="2"/>
        <v>0</v>
      </c>
      <c r="G29" s="7">
        <v>0.33333333333333331</v>
      </c>
      <c r="H29" s="8"/>
      <c r="I29" s="18">
        <f t="shared" si="3"/>
        <v>0</v>
      </c>
    </row>
    <row r="30" spans="2:9" hidden="1">
      <c r="C30" s="6" t="s">
        <v>16</v>
      </c>
      <c r="D30" s="7">
        <v>0.05</v>
      </c>
      <c r="E30" s="7"/>
      <c r="F30" s="19">
        <f t="shared" si="2"/>
        <v>0</v>
      </c>
      <c r="G30" s="7">
        <v>0.35670000000000002</v>
      </c>
      <c r="H30" s="8"/>
      <c r="I30" s="18">
        <f t="shared" si="3"/>
        <v>0</v>
      </c>
    </row>
    <row r="31" spans="2:9" hidden="1">
      <c r="C31" s="6" t="s">
        <v>36</v>
      </c>
      <c r="D31" s="7">
        <v>0.05</v>
      </c>
      <c r="E31" s="7"/>
      <c r="F31" s="19">
        <f t="shared" si="2"/>
        <v>0</v>
      </c>
      <c r="G31" s="7">
        <v>0.32</v>
      </c>
      <c r="H31" s="8"/>
      <c r="I31" s="18">
        <f t="shared" si="3"/>
        <v>0</v>
      </c>
    </row>
    <row r="32" spans="2:9" hidden="1">
      <c r="C32" s="6" t="s">
        <v>41</v>
      </c>
      <c r="D32" s="7">
        <v>0.05</v>
      </c>
      <c r="E32" s="7"/>
      <c r="F32" s="19">
        <f t="shared" si="2"/>
        <v>0</v>
      </c>
      <c r="G32" s="7">
        <v>0.20330000000000001</v>
      </c>
      <c r="H32" s="8"/>
      <c r="I32" s="18">
        <f t="shared" si="3"/>
        <v>0</v>
      </c>
    </row>
    <row r="33" spans="3:9" hidden="1">
      <c r="C33" s="6" t="s">
        <v>17</v>
      </c>
      <c r="D33" s="7">
        <v>0.05</v>
      </c>
      <c r="E33" s="7"/>
      <c r="F33" s="19">
        <f t="shared" si="2"/>
        <v>0</v>
      </c>
      <c r="G33" s="7">
        <v>0.26</v>
      </c>
      <c r="H33" s="8"/>
      <c r="I33" s="18">
        <f t="shared" si="3"/>
        <v>0</v>
      </c>
    </row>
    <row r="34" spans="3:9" hidden="1">
      <c r="C34" s="6" t="s">
        <v>63</v>
      </c>
      <c r="D34" s="7">
        <v>0.05</v>
      </c>
      <c r="E34" s="7"/>
      <c r="F34" s="19">
        <f t="shared" si="2"/>
        <v>0</v>
      </c>
      <c r="G34" s="13">
        <v>0.18329999999999999</v>
      </c>
      <c r="H34" s="8"/>
      <c r="I34" s="18">
        <f t="shared" si="3"/>
        <v>0</v>
      </c>
    </row>
    <row r="35" spans="3:9" hidden="1">
      <c r="C35" s="6" t="s">
        <v>68</v>
      </c>
      <c r="D35" s="7">
        <v>0.05</v>
      </c>
      <c r="E35" s="7"/>
      <c r="F35" s="19">
        <f t="shared" si="2"/>
        <v>0</v>
      </c>
      <c r="G35" s="7">
        <v>0.22999999999999998</v>
      </c>
      <c r="H35" s="8"/>
      <c r="I35" s="18">
        <f t="shared" si="3"/>
        <v>0</v>
      </c>
    </row>
    <row r="36" spans="3:9" hidden="1">
      <c r="C36" s="6" t="s">
        <v>32</v>
      </c>
      <c r="D36" s="7">
        <v>0.05</v>
      </c>
      <c r="E36" s="7"/>
      <c r="F36" s="19">
        <f t="shared" si="2"/>
        <v>0</v>
      </c>
      <c r="G36" s="7">
        <v>0.24333333333333332</v>
      </c>
      <c r="H36" s="8"/>
      <c r="I36" s="18">
        <f t="shared" si="3"/>
        <v>0</v>
      </c>
    </row>
    <row r="37" spans="3:9" hidden="1">
      <c r="C37" s="6" t="s">
        <v>33</v>
      </c>
      <c r="D37" s="7">
        <v>0.05</v>
      </c>
      <c r="E37" s="7"/>
      <c r="F37" s="19">
        <f t="shared" si="2"/>
        <v>0</v>
      </c>
      <c r="G37" s="7">
        <v>0.29333333333333333</v>
      </c>
      <c r="H37" s="8"/>
      <c r="I37" s="18">
        <f t="shared" si="3"/>
        <v>0</v>
      </c>
    </row>
    <row r="38" spans="3:9" hidden="1">
      <c r="C38" s="6" t="s">
        <v>28</v>
      </c>
      <c r="D38" s="7">
        <v>0.04</v>
      </c>
      <c r="E38" s="7"/>
      <c r="F38" s="19">
        <f t="shared" si="2"/>
        <v>0</v>
      </c>
      <c r="G38" s="7">
        <v>0.27</v>
      </c>
      <c r="H38" s="8"/>
      <c r="I38" s="18">
        <f t="shared" si="3"/>
        <v>0</v>
      </c>
    </row>
    <row r="39" spans="3:9" hidden="1">
      <c r="C39" s="6" t="s">
        <v>64</v>
      </c>
      <c r="D39" s="7">
        <v>0.04</v>
      </c>
      <c r="E39" s="7"/>
      <c r="F39" s="19">
        <f t="shared" si="2"/>
        <v>0</v>
      </c>
      <c r="G39" s="13">
        <v>0.24329999999999999</v>
      </c>
      <c r="H39" s="8"/>
      <c r="I39" s="18">
        <f t="shared" si="3"/>
        <v>0</v>
      </c>
    </row>
    <row r="40" spans="3:9" hidden="1">
      <c r="C40" s="6" t="s">
        <v>18</v>
      </c>
      <c r="D40" s="7">
        <v>0.04</v>
      </c>
      <c r="E40" s="7"/>
      <c r="F40" s="19">
        <f t="shared" si="2"/>
        <v>0</v>
      </c>
      <c r="G40" s="7">
        <v>0.23330000000000001</v>
      </c>
      <c r="H40" s="8"/>
      <c r="I40" s="18">
        <f t="shared" si="3"/>
        <v>0</v>
      </c>
    </row>
    <row r="41" spans="3:9" hidden="1">
      <c r="C41" s="6" t="s">
        <v>46</v>
      </c>
      <c r="D41" s="7">
        <v>0.04</v>
      </c>
      <c r="E41" s="7"/>
      <c r="F41" s="19">
        <f t="shared" si="2"/>
        <v>0</v>
      </c>
      <c r="G41" s="7">
        <v>0.11666666666666668</v>
      </c>
      <c r="H41" s="8"/>
      <c r="I41" s="18">
        <f t="shared" si="3"/>
        <v>0</v>
      </c>
    </row>
    <row r="42" spans="3:9" hidden="1">
      <c r="C42" s="6" t="s">
        <v>67</v>
      </c>
      <c r="D42" s="7">
        <v>0.04</v>
      </c>
      <c r="E42" s="7"/>
      <c r="F42" s="19">
        <f t="shared" si="2"/>
        <v>0</v>
      </c>
      <c r="G42" s="7">
        <v>0.26666666666666666</v>
      </c>
      <c r="H42" s="8"/>
      <c r="I42" s="18">
        <f t="shared" si="3"/>
        <v>0</v>
      </c>
    </row>
    <row r="43" spans="3:9" hidden="1">
      <c r="C43" s="6" t="s">
        <v>38</v>
      </c>
      <c r="D43" s="7">
        <v>0.03</v>
      </c>
      <c r="E43" s="7"/>
      <c r="F43" s="19">
        <f t="shared" si="2"/>
        <v>0</v>
      </c>
      <c r="G43" s="13">
        <v>0.21329999999999999</v>
      </c>
      <c r="H43" s="8"/>
      <c r="I43" s="18">
        <f t="shared" si="3"/>
        <v>0</v>
      </c>
    </row>
    <row r="44" spans="3:9" hidden="1">
      <c r="C44" s="6" t="s">
        <v>60</v>
      </c>
      <c r="D44" s="7">
        <v>0.03</v>
      </c>
      <c r="E44" s="7"/>
      <c r="F44" s="19">
        <f t="shared" si="2"/>
        <v>0</v>
      </c>
      <c r="G44" s="7">
        <v>0.28000000000000003</v>
      </c>
      <c r="H44" s="8"/>
      <c r="I44" s="18">
        <f t="shared" si="3"/>
        <v>0</v>
      </c>
    </row>
    <row r="45" spans="3:9" hidden="1">
      <c r="C45" s="6" t="s">
        <v>30</v>
      </c>
      <c r="D45" s="7">
        <v>0.03</v>
      </c>
      <c r="E45" s="7"/>
      <c r="F45" s="19">
        <f t="shared" si="2"/>
        <v>0</v>
      </c>
      <c r="G45" s="13">
        <v>0.29330000000000001</v>
      </c>
      <c r="H45" s="8"/>
      <c r="I45" s="18">
        <f t="shared" si="3"/>
        <v>0</v>
      </c>
    </row>
    <row r="46" spans="3:9" hidden="1">
      <c r="C46" s="6" t="s">
        <v>44</v>
      </c>
      <c r="D46" s="7">
        <v>0.03</v>
      </c>
      <c r="E46" s="7"/>
      <c r="F46" s="19">
        <f t="shared" si="2"/>
        <v>0</v>
      </c>
      <c r="G46" s="13">
        <v>0.17330000000000001</v>
      </c>
      <c r="H46" s="8"/>
      <c r="I46" s="18">
        <f t="shared" si="3"/>
        <v>0</v>
      </c>
    </row>
    <row r="47" spans="3:9" hidden="1">
      <c r="C47" s="6" t="s">
        <v>31</v>
      </c>
      <c r="D47" s="7">
        <v>0.03</v>
      </c>
      <c r="E47" s="7"/>
      <c r="F47" s="19">
        <f t="shared" si="2"/>
        <v>0</v>
      </c>
      <c r="G47" s="7">
        <v>0.26669999999999999</v>
      </c>
      <c r="H47" s="8"/>
      <c r="I47" s="18">
        <f t="shared" si="3"/>
        <v>0</v>
      </c>
    </row>
    <row r="48" spans="3:9" hidden="1">
      <c r="C48" s="6" t="s">
        <v>55</v>
      </c>
      <c r="D48" s="7">
        <v>0.03</v>
      </c>
      <c r="E48" s="7"/>
      <c r="F48" s="19">
        <f t="shared" si="2"/>
        <v>0</v>
      </c>
      <c r="G48" s="7">
        <v>0.28666666666666668</v>
      </c>
      <c r="H48" s="8"/>
      <c r="I48" s="18">
        <f t="shared" si="3"/>
        <v>0</v>
      </c>
    </row>
    <row r="49" spans="3:9" hidden="1">
      <c r="C49" s="6" t="s">
        <v>50</v>
      </c>
      <c r="D49" s="7">
        <v>0.03</v>
      </c>
      <c r="E49" s="7"/>
      <c r="F49" s="19">
        <f t="shared" si="2"/>
        <v>0</v>
      </c>
      <c r="G49" s="7">
        <v>0.2233333333333333</v>
      </c>
      <c r="H49" s="8"/>
      <c r="I49" s="18">
        <f t="shared" si="3"/>
        <v>0</v>
      </c>
    </row>
    <row r="50" spans="3:9" hidden="1">
      <c r="C50" s="6" t="s">
        <v>25</v>
      </c>
      <c r="D50" s="7">
        <v>0.03</v>
      </c>
      <c r="E50" s="7"/>
      <c r="F50" s="19">
        <f t="shared" si="2"/>
        <v>0</v>
      </c>
      <c r="G50" s="7">
        <v>0.34</v>
      </c>
      <c r="H50" s="8"/>
      <c r="I50" s="18">
        <f t="shared" si="3"/>
        <v>0</v>
      </c>
    </row>
    <row r="51" spans="3:9" hidden="1">
      <c r="C51" s="6" t="s">
        <v>39</v>
      </c>
      <c r="D51" s="7">
        <v>0.02</v>
      </c>
      <c r="E51" s="7"/>
      <c r="F51" s="19">
        <f t="shared" si="2"/>
        <v>0</v>
      </c>
      <c r="G51" s="13">
        <v>0.16</v>
      </c>
      <c r="H51" s="8"/>
      <c r="I51" s="18">
        <f t="shared" si="3"/>
        <v>0</v>
      </c>
    </row>
    <row r="52" spans="3:9" hidden="1">
      <c r="C52" s="6" t="s">
        <v>42</v>
      </c>
      <c r="D52" s="7">
        <v>0.02</v>
      </c>
      <c r="E52" s="7"/>
      <c r="F52" s="19">
        <f t="shared" si="2"/>
        <v>0</v>
      </c>
      <c r="G52" s="7">
        <v>0.23669999999999999</v>
      </c>
      <c r="H52" s="8"/>
      <c r="I52" s="18">
        <f t="shared" si="3"/>
        <v>0</v>
      </c>
    </row>
    <row r="53" spans="3:9" hidden="1">
      <c r="C53" s="6" t="s">
        <v>4</v>
      </c>
      <c r="D53" s="7">
        <v>0.02</v>
      </c>
      <c r="E53" s="7"/>
      <c r="F53" s="19">
        <f t="shared" si="2"/>
        <v>0</v>
      </c>
      <c r="G53" s="7">
        <v>0.41670000000000001</v>
      </c>
      <c r="H53" s="8"/>
      <c r="I53" s="18">
        <f t="shared" si="3"/>
        <v>0</v>
      </c>
    </row>
    <row r="54" spans="3:9" hidden="1">
      <c r="C54" s="6" t="s">
        <v>43</v>
      </c>
      <c r="D54" s="7">
        <v>0.02</v>
      </c>
      <c r="E54" s="7"/>
      <c r="F54" s="19">
        <f t="shared" si="2"/>
        <v>0</v>
      </c>
      <c r="G54" s="13">
        <v>0.20330000000000001</v>
      </c>
      <c r="H54" s="8"/>
      <c r="I54" s="18">
        <f t="shared" si="3"/>
        <v>0</v>
      </c>
    </row>
    <row r="55" spans="3:9" hidden="1">
      <c r="C55" s="6" t="s">
        <v>37</v>
      </c>
      <c r="D55" s="7">
        <v>0.02</v>
      </c>
      <c r="E55" s="7"/>
      <c r="F55" s="19">
        <f t="shared" si="2"/>
        <v>0</v>
      </c>
      <c r="G55" s="13">
        <v>0.1867</v>
      </c>
      <c r="H55" s="8"/>
      <c r="I55" s="18">
        <f t="shared" si="3"/>
        <v>0</v>
      </c>
    </row>
    <row r="56" spans="3:9" hidden="1">
      <c r="C56" s="6" t="s">
        <v>62</v>
      </c>
      <c r="D56" s="7">
        <v>0.02</v>
      </c>
      <c r="E56" s="7"/>
      <c r="F56" s="19">
        <f t="shared" si="2"/>
        <v>0</v>
      </c>
      <c r="G56" s="13">
        <v>0.23</v>
      </c>
      <c r="H56" s="8"/>
      <c r="I56" s="18">
        <f t="shared" si="3"/>
        <v>0</v>
      </c>
    </row>
    <row r="57" spans="3:9" hidden="1">
      <c r="C57" s="6" t="s">
        <v>5</v>
      </c>
      <c r="D57" s="7">
        <v>0.02</v>
      </c>
      <c r="E57" s="7"/>
      <c r="F57" s="19">
        <f t="shared" si="2"/>
        <v>0</v>
      </c>
      <c r="G57" s="13">
        <v>0.34670000000000001</v>
      </c>
      <c r="H57" s="8"/>
      <c r="I57" s="18">
        <f t="shared" si="3"/>
        <v>0</v>
      </c>
    </row>
    <row r="58" spans="3:9" hidden="1">
      <c r="C58" s="6" t="s">
        <v>53</v>
      </c>
      <c r="D58" s="7">
        <v>0.02</v>
      </c>
      <c r="E58" s="7"/>
      <c r="F58" s="19">
        <f t="shared" si="2"/>
        <v>0</v>
      </c>
      <c r="G58" s="13">
        <v>0.24329999999999999</v>
      </c>
      <c r="H58" s="8"/>
      <c r="I58" s="18">
        <f t="shared" si="3"/>
        <v>0</v>
      </c>
    </row>
    <row r="59" spans="3:9" hidden="1">
      <c r="C59" s="6" t="s">
        <v>65</v>
      </c>
      <c r="D59" s="7">
        <v>0.02</v>
      </c>
      <c r="E59" s="7"/>
      <c r="F59" s="19">
        <f t="shared" si="2"/>
        <v>0</v>
      </c>
      <c r="G59" s="7">
        <v>0.1633</v>
      </c>
      <c r="H59" s="8"/>
      <c r="I59" s="18">
        <f t="shared" si="3"/>
        <v>0</v>
      </c>
    </row>
    <row r="60" spans="3:9" hidden="1">
      <c r="C60" s="6" t="s">
        <v>19</v>
      </c>
      <c r="D60" s="7">
        <v>0.02</v>
      </c>
      <c r="E60" s="7"/>
      <c r="F60" s="19">
        <f t="shared" si="2"/>
        <v>0</v>
      </c>
      <c r="G60" s="7">
        <v>0.25333333333333335</v>
      </c>
      <c r="H60" s="8"/>
      <c r="I60" s="18">
        <f t="shared" si="3"/>
        <v>0</v>
      </c>
    </row>
    <row r="61" spans="3:9" hidden="1">
      <c r="C61" s="6" t="s">
        <v>24</v>
      </c>
      <c r="D61" s="7">
        <v>0.02</v>
      </c>
      <c r="E61" s="7"/>
      <c r="F61" s="19">
        <f t="shared" si="2"/>
        <v>0</v>
      </c>
      <c r="G61" s="7">
        <v>0.27666666666666667</v>
      </c>
      <c r="H61" s="8"/>
      <c r="I61" s="18">
        <f t="shared" si="3"/>
        <v>0</v>
      </c>
    </row>
    <row r="62" spans="3:9" hidden="1">
      <c r="C62" s="6" t="s">
        <v>52</v>
      </c>
      <c r="D62" s="7">
        <v>0.02</v>
      </c>
      <c r="E62" s="7"/>
      <c r="F62" s="19">
        <f t="shared" si="2"/>
        <v>0</v>
      </c>
      <c r="G62" s="7">
        <v>0.16</v>
      </c>
      <c r="H62" s="8"/>
      <c r="I62" s="18">
        <f t="shared" si="3"/>
        <v>0</v>
      </c>
    </row>
    <row r="63" spans="3:9" hidden="1">
      <c r="C63" s="6" t="s">
        <v>27</v>
      </c>
      <c r="D63" s="7">
        <v>0.01</v>
      </c>
      <c r="E63" s="7"/>
      <c r="F63" s="19">
        <f t="shared" si="2"/>
        <v>0</v>
      </c>
      <c r="G63" s="13">
        <v>0.1633</v>
      </c>
      <c r="H63" s="8"/>
      <c r="I63" s="18">
        <f t="shared" si="3"/>
        <v>0</v>
      </c>
    </row>
    <row r="64" spans="3:9" hidden="1">
      <c r="C64" s="6" t="s">
        <v>13</v>
      </c>
      <c r="D64" s="7">
        <v>0.01</v>
      </c>
      <c r="E64" s="7"/>
      <c r="F64" s="19">
        <f t="shared" si="2"/>
        <v>0</v>
      </c>
      <c r="G64" s="7">
        <v>0.41670000000000001</v>
      </c>
      <c r="H64" s="8"/>
      <c r="I64" s="18">
        <f t="shared" si="3"/>
        <v>0</v>
      </c>
    </row>
    <row r="65" spans="3:9" hidden="1">
      <c r="C65" s="6" t="s">
        <v>26</v>
      </c>
      <c r="D65" s="7">
        <v>0.01</v>
      </c>
      <c r="E65" s="7"/>
      <c r="F65" s="19">
        <f t="shared" si="2"/>
        <v>0</v>
      </c>
      <c r="G65" s="7">
        <v>0.2</v>
      </c>
      <c r="H65" s="8"/>
      <c r="I65" s="18">
        <f t="shared" si="3"/>
        <v>0</v>
      </c>
    </row>
    <row r="66" spans="3:9" hidden="1">
      <c r="C66" s="6" t="s">
        <v>40</v>
      </c>
      <c r="D66" s="7">
        <v>0.01</v>
      </c>
      <c r="E66" s="7"/>
      <c r="F66" s="19">
        <f t="shared" si="2"/>
        <v>0</v>
      </c>
      <c r="G66" s="7">
        <v>0.17330000000000001</v>
      </c>
      <c r="H66" s="8"/>
      <c r="I66" s="18">
        <f t="shared" si="3"/>
        <v>0</v>
      </c>
    </row>
    <row r="67" spans="3:9" hidden="1">
      <c r="C67" s="6" t="s">
        <v>29</v>
      </c>
      <c r="D67" s="7">
        <v>0.01</v>
      </c>
      <c r="E67" s="7"/>
      <c r="F67" s="19">
        <f t="shared" si="2"/>
        <v>0</v>
      </c>
      <c r="G67" s="7">
        <v>0.2233</v>
      </c>
      <c r="H67" s="8"/>
      <c r="I67" s="18">
        <f t="shared" si="3"/>
        <v>0</v>
      </c>
    </row>
    <row r="68" spans="3:9" hidden="1">
      <c r="C68" s="6" t="s">
        <v>58</v>
      </c>
      <c r="D68" s="7">
        <v>0.01</v>
      </c>
      <c r="E68" s="7"/>
      <c r="F68" s="19">
        <f t="shared" si="2"/>
        <v>0</v>
      </c>
      <c r="G68" s="13">
        <v>0.17330000000000001</v>
      </c>
      <c r="H68" s="8"/>
      <c r="I68" s="18">
        <f t="shared" si="3"/>
        <v>0</v>
      </c>
    </row>
    <row r="69" spans="3:9" hidden="1">
      <c r="C69" s="6" t="s">
        <v>45</v>
      </c>
      <c r="D69" s="7">
        <v>0.01</v>
      </c>
      <c r="E69" s="7"/>
      <c r="F69" s="19">
        <f t="shared" si="2"/>
        <v>0</v>
      </c>
      <c r="G69" s="13">
        <v>0.17</v>
      </c>
      <c r="H69" s="8"/>
      <c r="I69" s="18">
        <f t="shared" si="3"/>
        <v>0</v>
      </c>
    </row>
    <row r="70" spans="3:9" hidden="1">
      <c r="C70" s="6" t="s">
        <v>8</v>
      </c>
      <c r="D70" s="7">
        <v>0.01</v>
      </c>
      <c r="E70" s="7"/>
      <c r="F70" s="19">
        <f t="shared" si="2"/>
        <v>0</v>
      </c>
      <c r="G70" s="7">
        <v>0.32669999999999999</v>
      </c>
      <c r="H70" s="8"/>
      <c r="I70" s="18">
        <f t="shared" si="3"/>
        <v>0</v>
      </c>
    </row>
    <row r="71" spans="3:9" hidden="1">
      <c r="C71" s="6" t="s">
        <v>22</v>
      </c>
      <c r="D71" s="7">
        <v>0.01</v>
      </c>
      <c r="E71" s="7"/>
      <c r="F71" s="19">
        <f t="shared" si="2"/>
        <v>0</v>
      </c>
      <c r="G71" s="7">
        <v>0.19333333333333336</v>
      </c>
      <c r="H71" s="8"/>
      <c r="I71" s="18">
        <f t="shared" si="3"/>
        <v>0</v>
      </c>
    </row>
    <row r="72" spans="3:9" hidden="1">
      <c r="C72" s="6" t="s">
        <v>66</v>
      </c>
      <c r="D72" s="7">
        <v>0.01</v>
      </c>
      <c r="E72" s="7"/>
      <c r="F72" s="19">
        <f t="shared" si="2"/>
        <v>0</v>
      </c>
      <c r="G72" s="7">
        <v>0.08</v>
      </c>
      <c r="H72" s="8"/>
      <c r="I72" s="18">
        <f t="shared" si="3"/>
        <v>0</v>
      </c>
    </row>
    <row r="73" spans="3:9" hidden="1">
      <c r="C73" s="6" t="s">
        <v>15</v>
      </c>
      <c r="D73" s="7">
        <v>0.01</v>
      </c>
      <c r="E73" s="7"/>
      <c r="F73" s="19">
        <f t="shared" si="2"/>
        <v>0</v>
      </c>
      <c r="G73" s="7">
        <v>0.3666666666666667</v>
      </c>
      <c r="H73" s="8"/>
      <c r="I73" s="18">
        <f t="shared" si="3"/>
        <v>0</v>
      </c>
    </row>
    <row r="74" spans="3:9" hidden="1">
      <c r="C74" s="6" t="s">
        <v>69</v>
      </c>
      <c r="D74" s="7">
        <v>0.01</v>
      </c>
      <c r="E74" s="7"/>
      <c r="F74" s="19">
        <f t="shared" si="2"/>
        <v>0</v>
      </c>
      <c r="G74" s="7">
        <v>0.22666666666666668</v>
      </c>
      <c r="H74" s="8"/>
      <c r="I74" s="18">
        <f t="shared" si="3"/>
        <v>0</v>
      </c>
    </row>
    <row r="75" spans="3:9" hidden="1">
      <c r="C75" s="6" t="s">
        <v>21</v>
      </c>
      <c r="D75" s="7">
        <v>0.01</v>
      </c>
      <c r="E75" s="7"/>
      <c r="F75" s="19">
        <f t="shared" si="2"/>
        <v>0</v>
      </c>
      <c r="G75" s="7">
        <v>0.17</v>
      </c>
      <c r="H75" s="8"/>
      <c r="I75" s="18">
        <f t="shared" si="3"/>
        <v>0</v>
      </c>
    </row>
    <row r="76" spans="3:9" hidden="1">
      <c r="C76" s="6" t="s">
        <v>49</v>
      </c>
      <c r="D76" s="7">
        <v>0.01</v>
      </c>
      <c r="E76" s="7"/>
      <c r="F76" s="19">
        <f t="shared" si="2"/>
        <v>0</v>
      </c>
      <c r="G76" s="7">
        <v>0.19333333333333336</v>
      </c>
      <c r="H76" s="8"/>
      <c r="I76" s="18">
        <f t="shared" si="3"/>
        <v>0</v>
      </c>
    </row>
    <row r="77" spans="3:9" hidden="1">
      <c r="C77" s="6" t="s">
        <v>51</v>
      </c>
      <c r="D77" s="7">
        <v>0.01</v>
      </c>
      <c r="E77" s="7"/>
      <c r="F77" s="19">
        <f t="shared" si="2"/>
        <v>0</v>
      </c>
      <c r="G77" s="7">
        <v>0.16</v>
      </c>
      <c r="H77" s="8"/>
      <c r="I77" s="18">
        <f t="shared" si="3"/>
        <v>0</v>
      </c>
    </row>
    <row r="78" spans="3:9" hidden="1">
      <c r="C78" s="6" t="s">
        <v>9</v>
      </c>
      <c r="D78" s="7">
        <v>0.01</v>
      </c>
      <c r="E78" s="7"/>
      <c r="F78" s="19">
        <f t="shared" si="2"/>
        <v>0</v>
      </c>
      <c r="G78" s="7">
        <v>0.32666666666666666</v>
      </c>
      <c r="H78" s="8"/>
      <c r="I78" s="18">
        <f t="shared" si="3"/>
        <v>0</v>
      </c>
    </row>
    <row r="79" spans="3:9" hidden="1">
      <c r="C79" s="6" t="s">
        <v>56</v>
      </c>
      <c r="D79" s="7">
        <v>0.01</v>
      </c>
      <c r="E79" s="7"/>
      <c r="F79" s="19">
        <f t="shared" si="2"/>
        <v>0</v>
      </c>
      <c r="G79" s="7">
        <v>0.14000000000000001</v>
      </c>
      <c r="H79" s="8"/>
      <c r="I79" s="18">
        <f t="shared" si="3"/>
        <v>0</v>
      </c>
    </row>
    <row r="80" spans="3:9" hidden="1">
      <c r="C80" s="6" t="s">
        <v>14</v>
      </c>
      <c r="D80" s="7">
        <v>0</v>
      </c>
      <c r="E80" s="7">
        <f>AVERAGE(D80:D148)</f>
        <v>0.21544117647058827</v>
      </c>
      <c r="F80" s="19">
        <f t="shared" si="2"/>
        <v>0.21544117647058827</v>
      </c>
      <c r="G80" s="7">
        <v>0.61329999999999996</v>
      </c>
      <c r="H80" s="8"/>
      <c r="I80" s="18">
        <f t="shared" si="3"/>
        <v>0</v>
      </c>
    </row>
    <row r="81" spans="2:9" hidden="1">
      <c r="C81" s="6" t="s">
        <v>57</v>
      </c>
      <c r="D81" s="7">
        <v>0</v>
      </c>
      <c r="E81" s="7"/>
      <c r="F81" s="19">
        <f t="shared" si="2"/>
        <v>0</v>
      </c>
      <c r="G81" s="7">
        <v>0.1933</v>
      </c>
      <c r="H81" s="8"/>
      <c r="I81" s="18">
        <f t="shared" si="3"/>
        <v>0</v>
      </c>
    </row>
    <row r="82" spans="2:9" hidden="1">
      <c r="C82" s="6" t="s">
        <v>59</v>
      </c>
      <c r="D82" s="7">
        <v>0</v>
      </c>
      <c r="E82" s="7"/>
      <c r="F82" s="19">
        <f t="shared" si="2"/>
        <v>0</v>
      </c>
      <c r="G82" s="7">
        <v>0.24329999999999999</v>
      </c>
      <c r="H82" s="8"/>
      <c r="I82" s="18">
        <f t="shared" si="3"/>
        <v>0</v>
      </c>
    </row>
    <row r="83" spans="2:9" hidden="1">
      <c r="C83" s="6" t="s">
        <v>61</v>
      </c>
      <c r="D83" s="7">
        <v>0</v>
      </c>
      <c r="E83" s="7"/>
      <c r="F83" s="19">
        <f t="shared" si="2"/>
        <v>0</v>
      </c>
      <c r="G83" s="7">
        <v>0.15</v>
      </c>
      <c r="H83" s="8"/>
      <c r="I83" s="18">
        <f t="shared" si="3"/>
        <v>0</v>
      </c>
    </row>
    <row r="84" spans="2:9" hidden="1">
      <c r="C84" s="6" t="s">
        <v>0</v>
      </c>
      <c r="D84" s="7">
        <v>0</v>
      </c>
      <c r="E84" s="7"/>
      <c r="F84" s="19">
        <f t="shared" si="2"/>
        <v>0</v>
      </c>
      <c r="G84" s="7">
        <v>0.5</v>
      </c>
      <c r="H84" s="8"/>
      <c r="I84" s="18">
        <f t="shared" si="3"/>
        <v>0</v>
      </c>
    </row>
    <row r="85" spans="2:9" hidden="1">
      <c r="C85" s="6" t="s">
        <v>47</v>
      </c>
      <c r="D85" s="7">
        <v>0</v>
      </c>
      <c r="E85" s="7"/>
      <c r="F85" s="19">
        <f t="shared" ref="F85:F148" si="4">E85</f>
        <v>0</v>
      </c>
      <c r="G85" s="7">
        <v>9.9999999999999992E-2</v>
      </c>
      <c r="H85" s="8"/>
      <c r="I85" s="18">
        <f t="shared" ref="I85:I148" si="5">H85</f>
        <v>0</v>
      </c>
    </row>
    <row r="86" spans="2:9" hidden="1">
      <c r="C86" s="6" t="s">
        <v>48</v>
      </c>
      <c r="D86" s="7">
        <v>0</v>
      </c>
      <c r="E86" s="7"/>
      <c r="F86" s="19">
        <f t="shared" si="4"/>
        <v>0</v>
      </c>
      <c r="G86" s="7">
        <v>0.16666666666666666</v>
      </c>
      <c r="H86" s="8"/>
      <c r="I86" s="18">
        <f t="shared" si="5"/>
        <v>0</v>
      </c>
    </row>
    <row r="87" spans="2:9" hidden="1">
      <c r="C87" s="6" t="s">
        <v>12</v>
      </c>
      <c r="D87" s="7">
        <v>0</v>
      </c>
      <c r="E87" s="7"/>
      <c r="F87" s="19">
        <f t="shared" si="4"/>
        <v>0</v>
      </c>
      <c r="G87" s="7">
        <v>0.27</v>
      </c>
      <c r="H87" s="8"/>
      <c r="I87" s="18">
        <f t="shared" si="5"/>
        <v>0</v>
      </c>
    </row>
    <row r="88" spans="2:9" hidden="1">
      <c r="C88" s="6" t="s">
        <v>35</v>
      </c>
      <c r="D88" s="7">
        <v>0</v>
      </c>
      <c r="E88" s="7"/>
      <c r="F88" s="19">
        <f t="shared" si="4"/>
        <v>0</v>
      </c>
      <c r="G88" s="7">
        <v>0.13999999999999999</v>
      </c>
      <c r="H88" s="8"/>
      <c r="I88" s="18">
        <f t="shared" si="5"/>
        <v>0</v>
      </c>
    </row>
    <row r="89" spans="2:9" hidden="1">
      <c r="C89" s="6" t="s">
        <v>7</v>
      </c>
      <c r="D89" s="7" t="s">
        <v>223</v>
      </c>
      <c r="E89" s="7"/>
      <c r="F89" s="19">
        <f t="shared" si="4"/>
        <v>0</v>
      </c>
      <c r="G89" s="7" t="s">
        <v>88</v>
      </c>
      <c r="H89" s="8"/>
      <c r="I89" s="18">
        <f t="shared" si="5"/>
        <v>0</v>
      </c>
    </row>
    <row r="90" spans="2:9">
      <c r="B90" s="4" t="s">
        <v>149</v>
      </c>
      <c r="C90" s="6" t="s">
        <v>187</v>
      </c>
      <c r="D90" s="7">
        <v>0.71</v>
      </c>
      <c r="E90" s="7">
        <f>AVERAGE(D90:D169)</f>
        <v>0.199125</v>
      </c>
      <c r="F90" s="19">
        <f t="shared" si="4"/>
        <v>0.199125</v>
      </c>
      <c r="G90" s="7">
        <v>0.19</v>
      </c>
      <c r="H90" s="7">
        <f>AVERAGE(G90:G169)</f>
        <v>0.35850037499999993</v>
      </c>
      <c r="I90" s="18">
        <f t="shared" si="5"/>
        <v>0.35850037499999993</v>
      </c>
    </row>
    <row r="91" spans="2:9" hidden="1">
      <c r="C91" s="6" t="s">
        <v>198</v>
      </c>
      <c r="D91" s="7">
        <v>0.64</v>
      </c>
      <c r="E91" s="7"/>
      <c r="F91" s="19">
        <f t="shared" si="4"/>
        <v>0</v>
      </c>
      <c r="G91" s="7">
        <v>0.19</v>
      </c>
      <c r="H91" s="8"/>
      <c r="I91" s="18">
        <f t="shared" si="5"/>
        <v>0</v>
      </c>
    </row>
    <row r="92" spans="2:9" hidden="1">
      <c r="C92" s="6" t="s">
        <v>191</v>
      </c>
      <c r="D92" s="7">
        <v>0.51</v>
      </c>
      <c r="E92" s="7"/>
      <c r="F92" s="19">
        <f t="shared" si="4"/>
        <v>0</v>
      </c>
      <c r="G92" s="7">
        <v>0.40670000000000001</v>
      </c>
      <c r="H92" s="8"/>
      <c r="I92" s="18">
        <f t="shared" si="5"/>
        <v>0</v>
      </c>
    </row>
    <row r="93" spans="2:9" hidden="1">
      <c r="C93" s="6" t="s">
        <v>195</v>
      </c>
      <c r="D93" s="7">
        <v>0.51</v>
      </c>
      <c r="E93" s="7"/>
      <c r="F93" s="19">
        <f t="shared" si="4"/>
        <v>0</v>
      </c>
      <c r="G93" s="7">
        <v>0.85329999999999995</v>
      </c>
      <c r="H93" s="8"/>
      <c r="I93" s="18">
        <f t="shared" si="5"/>
        <v>0</v>
      </c>
    </row>
    <row r="94" spans="2:9" hidden="1">
      <c r="C94" s="6" t="s">
        <v>169</v>
      </c>
      <c r="D94" s="7">
        <v>0.49</v>
      </c>
      <c r="E94" s="7"/>
      <c r="F94" s="19">
        <f t="shared" si="4"/>
        <v>0</v>
      </c>
      <c r="G94" s="7">
        <v>0.61670000000000003</v>
      </c>
      <c r="H94" s="8"/>
      <c r="I94" s="18">
        <f t="shared" si="5"/>
        <v>0</v>
      </c>
    </row>
    <row r="95" spans="2:9" hidden="1">
      <c r="C95" s="6" t="s">
        <v>217</v>
      </c>
      <c r="D95" s="7">
        <v>0.47</v>
      </c>
      <c r="E95" s="7"/>
      <c r="F95" s="19">
        <f t="shared" si="4"/>
        <v>0</v>
      </c>
      <c r="G95" s="7">
        <v>5.33E-2</v>
      </c>
      <c r="H95" s="8"/>
      <c r="I95" s="18">
        <f t="shared" si="5"/>
        <v>0</v>
      </c>
    </row>
    <row r="96" spans="2:9" hidden="1">
      <c r="C96" s="6" t="s">
        <v>207</v>
      </c>
      <c r="D96" s="7">
        <v>0.42</v>
      </c>
      <c r="E96" s="7"/>
      <c r="F96" s="19">
        <f t="shared" si="4"/>
        <v>0</v>
      </c>
      <c r="G96" s="7">
        <v>0.41332999999999998</v>
      </c>
      <c r="H96" s="8"/>
      <c r="I96" s="18">
        <f t="shared" si="5"/>
        <v>0</v>
      </c>
    </row>
    <row r="97" spans="3:9" hidden="1">
      <c r="C97" s="6" t="s">
        <v>159</v>
      </c>
      <c r="D97" s="7">
        <v>0.38</v>
      </c>
      <c r="E97" s="7"/>
      <c r="F97" s="19">
        <f t="shared" si="4"/>
        <v>0</v>
      </c>
      <c r="G97" s="7">
        <v>0.4</v>
      </c>
      <c r="H97" s="8"/>
      <c r="I97" s="18">
        <f t="shared" si="5"/>
        <v>0</v>
      </c>
    </row>
    <row r="98" spans="3:9" hidden="1">
      <c r="C98" s="6" t="s">
        <v>210</v>
      </c>
      <c r="D98" s="7">
        <v>0.36</v>
      </c>
      <c r="E98" s="7"/>
      <c r="F98" s="19">
        <f t="shared" si="4"/>
        <v>0</v>
      </c>
      <c r="G98" s="7">
        <v>0.55330000000000001</v>
      </c>
      <c r="H98" s="8"/>
      <c r="I98" s="18">
        <f t="shared" si="5"/>
        <v>0</v>
      </c>
    </row>
    <row r="99" spans="3:9" hidden="1">
      <c r="C99" s="6" t="s">
        <v>186</v>
      </c>
      <c r="D99" s="7">
        <v>0.36</v>
      </c>
      <c r="E99" s="7"/>
      <c r="F99" s="19">
        <f t="shared" si="4"/>
        <v>0</v>
      </c>
      <c r="G99" s="7">
        <v>0.28999999999999998</v>
      </c>
      <c r="H99" s="8"/>
      <c r="I99" s="18">
        <f t="shared" si="5"/>
        <v>0</v>
      </c>
    </row>
    <row r="100" spans="3:9" hidden="1">
      <c r="C100" s="6" t="s">
        <v>173</v>
      </c>
      <c r="D100" s="7">
        <v>0.35</v>
      </c>
      <c r="E100" s="7"/>
      <c r="F100" s="19">
        <f t="shared" si="4"/>
        <v>0</v>
      </c>
      <c r="G100" s="7">
        <v>0.4133</v>
      </c>
      <c r="H100" s="8"/>
      <c r="I100" s="18">
        <f t="shared" si="5"/>
        <v>0</v>
      </c>
    </row>
    <row r="101" spans="3:9" hidden="1">
      <c r="C101" s="6" t="s">
        <v>213</v>
      </c>
      <c r="D101" s="7">
        <v>0.35</v>
      </c>
      <c r="E101" s="7"/>
      <c r="F101" s="19">
        <f t="shared" si="4"/>
        <v>0</v>
      </c>
      <c r="G101" s="7">
        <v>0.33</v>
      </c>
      <c r="H101" s="8"/>
      <c r="I101" s="18">
        <f t="shared" si="5"/>
        <v>0</v>
      </c>
    </row>
    <row r="102" spans="3:9" hidden="1">
      <c r="C102" s="6" t="s">
        <v>182</v>
      </c>
      <c r="D102" s="7">
        <v>0.34</v>
      </c>
      <c r="E102" s="7"/>
      <c r="F102" s="19">
        <f t="shared" si="4"/>
        <v>0</v>
      </c>
      <c r="G102" s="7">
        <v>0.34670000000000001</v>
      </c>
      <c r="H102" s="8"/>
      <c r="I102" s="18">
        <f t="shared" si="5"/>
        <v>0</v>
      </c>
    </row>
    <row r="103" spans="3:9" hidden="1">
      <c r="C103" s="6" t="s">
        <v>196</v>
      </c>
      <c r="D103" s="7">
        <v>0.32</v>
      </c>
      <c r="E103" s="7"/>
      <c r="F103" s="19">
        <f t="shared" si="4"/>
        <v>0</v>
      </c>
      <c r="G103" s="7">
        <v>0.55330000000000001</v>
      </c>
      <c r="H103" s="8"/>
      <c r="I103" s="18">
        <f t="shared" si="5"/>
        <v>0</v>
      </c>
    </row>
    <row r="104" spans="3:9" hidden="1">
      <c r="C104" s="6" t="s">
        <v>172</v>
      </c>
      <c r="D104" s="7">
        <v>0.31</v>
      </c>
      <c r="E104" s="7"/>
      <c r="F104" s="19">
        <f t="shared" si="4"/>
        <v>0</v>
      </c>
      <c r="G104" s="7">
        <v>0.39</v>
      </c>
      <c r="H104" s="8"/>
      <c r="I104" s="18">
        <f t="shared" si="5"/>
        <v>0</v>
      </c>
    </row>
    <row r="105" spans="3:9" hidden="1">
      <c r="C105" s="6" t="s">
        <v>174</v>
      </c>
      <c r="D105" s="7">
        <v>0.31</v>
      </c>
      <c r="E105" s="7"/>
      <c r="F105" s="19">
        <f t="shared" si="4"/>
        <v>0</v>
      </c>
      <c r="G105" s="7">
        <v>0.40329999999999999</v>
      </c>
      <c r="H105" s="8"/>
      <c r="I105" s="18">
        <f t="shared" si="5"/>
        <v>0</v>
      </c>
    </row>
    <row r="106" spans="3:9" hidden="1">
      <c r="C106" s="6" t="s">
        <v>215</v>
      </c>
      <c r="D106" s="7">
        <v>0.3</v>
      </c>
      <c r="E106" s="7"/>
      <c r="F106" s="19">
        <f t="shared" si="4"/>
        <v>0</v>
      </c>
      <c r="G106" s="7">
        <v>0.40670000000000001</v>
      </c>
      <c r="H106" s="8"/>
      <c r="I106" s="18">
        <f t="shared" si="5"/>
        <v>0</v>
      </c>
    </row>
    <row r="107" spans="3:9" hidden="1">
      <c r="C107" s="6" t="s">
        <v>218</v>
      </c>
      <c r="D107" s="7">
        <v>0.28999999999999998</v>
      </c>
      <c r="E107" s="7"/>
      <c r="F107" s="19">
        <f t="shared" si="4"/>
        <v>0</v>
      </c>
      <c r="G107" s="7">
        <v>0.61670000000000003</v>
      </c>
      <c r="H107" s="8"/>
      <c r="I107" s="18">
        <f t="shared" si="5"/>
        <v>0</v>
      </c>
    </row>
    <row r="108" spans="3:9" hidden="1">
      <c r="C108" s="6" t="s">
        <v>212</v>
      </c>
      <c r="D108" s="7">
        <v>0.26</v>
      </c>
      <c r="E108" s="7"/>
      <c r="F108" s="19">
        <f t="shared" si="4"/>
        <v>0</v>
      </c>
      <c r="G108" s="7">
        <v>5.33E-2</v>
      </c>
      <c r="H108" s="8"/>
      <c r="I108" s="18">
        <f t="shared" si="5"/>
        <v>0</v>
      </c>
    </row>
    <row r="109" spans="3:9" hidden="1">
      <c r="C109" s="6" t="s">
        <v>156</v>
      </c>
      <c r="D109" s="7">
        <v>0.26</v>
      </c>
      <c r="E109" s="7"/>
      <c r="F109" s="19">
        <f t="shared" si="4"/>
        <v>0</v>
      </c>
      <c r="G109" s="7">
        <v>0.4</v>
      </c>
      <c r="H109" s="8"/>
      <c r="I109" s="18">
        <f t="shared" si="5"/>
        <v>0</v>
      </c>
    </row>
    <row r="110" spans="3:9" hidden="1">
      <c r="C110" s="6" t="s">
        <v>151</v>
      </c>
      <c r="D110" s="7">
        <v>0.24</v>
      </c>
      <c r="E110" s="7"/>
      <c r="F110" s="19">
        <f t="shared" si="4"/>
        <v>0</v>
      </c>
      <c r="G110" s="7">
        <v>0.4</v>
      </c>
      <c r="H110" s="8"/>
      <c r="I110" s="18">
        <f t="shared" si="5"/>
        <v>0</v>
      </c>
    </row>
    <row r="111" spans="3:9" hidden="1">
      <c r="C111" s="6" t="s">
        <v>169</v>
      </c>
      <c r="D111" s="7">
        <v>0.24</v>
      </c>
      <c r="E111" s="7"/>
      <c r="F111" s="19">
        <f t="shared" si="4"/>
        <v>0</v>
      </c>
      <c r="G111" s="7">
        <v>0.40329999999999999</v>
      </c>
      <c r="H111" s="8"/>
      <c r="I111" s="18">
        <f t="shared" si="5"/>
        <v>0</v>
      </c>
    </row>
    <row r="112" spans="3:9" hidden="1">
      <c r="C112" s="6" t="s">
        <v>216</v>
      </c>
      <c r="D112" s="7">
        <v>0.24</v>
      </c>
      <c r="E112" s="7"/>
      <c r="F112" s="19">
        <f t="shared" si="4"/>
        <v>0</v>
      </c>
      <c r="G112" s="7">
        <v>0.31</v>
      </c>
      <c r="H112" s="8"/>
      <c r="I112" s="18">
        <f t="shared" si="5"/>
        <v>0</v>
      </c>
    </row>
    <row r="113" spans="3:9" hidden="1">
      <c r="C113" s="6" t="s">
        <v>201</v>
      </c>
      <c r="D113" s="7">
        <v>0.24</v>
      </c>
      <c r="E113" s="7"/>
      <c r="F113" s="19">
        <f t="shared" si="4"/>
        <v>0</v>
      </c>
      <c r="G113" s="7">
        <v>0.32669999999999999</v>
      </c>
      <c r="H113" s="8"/>
      <c r="I113" s="18">
        <f t="shared" si="5"/>
        <v>0</v>
      </c>
    </row>
    <row r="114" spans="3:9" hidden="1">
      <c r="C114" s="6" t="s">
        <v>164</v>
      </c>
      <c r="D114" s="7">
        <v>0.23</v>
      </c>
      <c r="E114" s="7"/>
      <c r="F114" s="19">
        <f t="shared" si="4"/>
        <v>0</v>
      </c>
      <c r="G114" s="7">
        <v>0.40670000000000001</v>
      </c>
      <c r="H114" s="8"/>
      <c r="I114" s="18">
        <f t="shared" si="5"/>
        <v>0</v>
      </c>
    </row>
    <row r="115" spans="3:9" hidden="1">
      <c r="C115" s="6" t="s">
        <v>90</v>
      </c>
      <c r="D115" s="7">
        <v>0.23</v>
      </c>
      <c r="E115" s="7"/>
      <c r="F115" s="19">
        <f t="shared" si="4"/>
        <v>0</v>
      </c>
      <c r="G115" s="7">
        <v>0.61670000000000003</v>
      </c>
      <c r="H115" s="8"/>
      <c r="I115" s="18">
        <f t="shared" si="5"/>
        <v>0</v>
      </c>
    </row>
    <row r="116" spans="3:9" hidden="1">
      <c r="C116" s="6" t="s">
        <v>183</v>
      </c>
      <c r="D116" s="7">
        <v>0.22</v>
      </c>
      <c r="E116" s="7"/>
      <c r="F116" s="19">
        <f t="shared" si="4"/>
        <v>0</v>
      </c>
      <c r="G116" s="7">
        <v>0.31</v>
      </c>
      <c r="H116" s="8"/>
      <c r="I116" s="18">
        <f t="shared" si="5"/>
        <v>0</v>
      </c>
    </row>
    <row r="117" spans="3:9" hidden="1">
      <c r="C117" s="6" t="s">
        <v>167</v>
      </c>
      <c r="D117" s="7">
        <v>0.22</v>
      </c>
      <c r="E117" s="7"/>
      <c r="F117" s="19">
        <f t="shared" si="4"/>
        <v>0</v>
      </c>
      <c r="G117" s="7">
        <v>0.39</v>
      </c>
      <c r="H117" s="8"/>
      <c r="I117" s="18">
        <f t="shared" si="5"/>
        <v>0</v>
      </c>
    </row>
    <row r="118" spans="3:9" hidden="1">
      <c r="C118" s="6" t="s">
        <v>184</v>
      </c>
      <c r="D118" s="7">
        <v>0.21</v>
      </c>
      <c r="E118" s="7"/>
      <c r="F118" s="19">
        <f t="shared" si="4"/>
        <v>0</v>
      </c>
      <c r="G118" s="7">
        <v>0.40329999999999999</v>
      </c>
      <c r="H118" s="8"/>
      <c r="I118" s="18">
        <f t="shared" si="5"/>
        <v>0</v>
      </c>
    </row>
    <row r="119" spans="3:9" hidden="1">
      <c r="C119" s="6" t="s">
        <v>209</v>
      </c>
      <c r="D119" s="7">
        <v>0.2</v>
      </c>
      <c r="E119" s="7"/>
      <c r="F119" s="19">
        <f t="shared" si="4"/>
        <v>0</v>
      </c>
      <c r="G119" s="7">
        <v>5.33E-2</v>
      </c>
      <c r="H119" s="8"/>
      <c r="I119" s="18">
        <f t="shared" si="5"/>
        <v>0</v>
      </c>
    </row>
    <row r="120" spans="3:9" hidden="1">
      <c r="C120" s="6" t="s">
        <v>211</v>
      </c>
      <c r="D120" s="7">
        <v>0.2</v>
      </c>
      <c r="E120" s="7"/>
      <c r="F120" s="19">
        <f t="shared" si="4"/>
        <v>0</v>
      </c>
      <c r="G120" s="7">
        <v>0.34670000000000001</v>
      </c>
      <c r="H120" s="8"/>
      <c r="I120" s="18">
        <f t="shared" si="5"/>
        <v>0</v>
      </c>
    </row>
    <row r="121" spans="3:9" hidden="1">
      <c r="C121" s="6" t="s">
        <v>180</v>
      </c>
      <c r="D121" s="7">
        <v>0.19</v>
      </c>
      <c r="E121" s="7"/>
      <c r="F121" s="19">
        <f t="shared" si="4"/>
        <v>0</v>
      </c>
      <c r="G121" s="7">
        <v>0.4</v>
      </c>
      <c r="H121" s="8"/>
      <c r="I121" s="18">
        <f t="shared" si="5"/>
        <v>0</v>
      </c>
    </row>
    <row r="122" spans="3:9" hidden="1">
      <c r="C122" s="6" t="s">
        <v>65</v>
      </c>
      <c r="D122" s="7">
        <v>0.19</v>
      </c>
      <c r="E122" s="7"/>
      <c r="F122" s="19">
        <f t="shared" si="4"/>
        <v>0</v>
      </c>
      <c r="G122" s="7">
        <v>0.46329999999999999</v>
      </c>
      <c r="H122" s="8"/>
      <c r="I122" s="18">
        <f t="shared" si="5"/>
        <v>0</v>
      </c>
    </row>
    <row r="123" spans="3:9" hidden="1">
      <c r="C123" s="6" t="s">
        <v>177</v>
      </c>
      <c r="D123" s="7">
        <v>0.19</v>
      </c>
      <c r="E123" s="7"/>
      <c r="F123" s="19">
        <f t="shared" si="4"/>
        <v>0</v>
      </c>
      <c r="G123" s="7">
        <v>0.39329999999999998</v>
      </c>
      <c r="H123" s="8"/>
      <c r="I123" s="18">
        <f t="shared" si="5"/>
        <v>0</v>
      </c>
    </row>
    <row r="124" spans="3:9" hidden="1">
      <c r="C124" s="6" t="s">
        <v>205</v>
      </c>
      <c r="D124" s="7">
        <v>0.18</v>
      </c>
      <c r="E124" s="7"/>
      <c r="F124" s="19">
        <f t="shared" si="4"/>
        <v>0</v>
      </c>
      <c r="G124" s="7">
        <v>0.33</v>
      </c>
      <c r="H124" s="8"/>
      <c r="I124" s="18">
        <f t="shared" si="5"/>
        <v>0</v>
      </c>
    </row>
    <row r="125" spans="3:9" hidden="1">
      <c r="C125" s="6" t="s">
        <v>185</v>
      </c>
      <c r="D125" s="7">
        <v>0.18</v>
      </c>
      <c r="E125" s="7"/>
      <c r="F125" s="19">
        <f t="shared" si="4"/>
        <v>0</v>
      </c>
      <c r="G125" s="7">
        <v>0.85329999999999995</v>
      </c>
      <c r="H125" s="8"/>
      <c r="I125" s="18">
        <f t="shared" si="5"/>
        <v>0</v>
      </c>
    </row>
    <row r="126" spans="3:9" hidden="1">
      <c r="C126" s="6" t="s">
        <v>192</v>
      </c>
      <c r="D126" s="7">
        <v>0.18</v>
      </c>
      <c r="E126" s="7"/>
      <c r="F126" s="19">
        <f t="shared" si="4"/>
        <v>0</v>
      </c>
      <c r="G126" s="7">
        <v>0.32669999999999999</v>
      </c>
      <c r="H126" s="8"/>
      <c r="I126" s="18">
        <f t="shared" si="5"/>
        <v>0</v>
      </c>
    </row>
    <row r="127" spans="3:9" hidden="1">
      <c r="C127" s="6" t="s">
        <v>199</v>
      </c>
      <c r="D127" s="7">
        <v>0.18</v>
      </c>
      <c r="E127" s="7"/>
      <c r="F127" s="19">
        <f t="shared" si="4"/>
        <v>0</v>
      </c>
      <c r="G127" s="7">
        <v>0.4133</v>
      </c>
      <c r="H127" s="8"/>
      <c r="I127" s="18">
        <f t="shared" si="5"/>
        <v>0</v>
      </c>
    </row>
    <row r="128" spans="3:9" hidden="1">
      <c r="C128" s="6" t="s">
        <v>163</v>
      </c>
      <c r="D128" s="7">
        <v>0.17</v>
      </c>
      <c r="E128" s="7"/>
      <c r="F128" s="19">
        <f t="shared" si="4"/>
        <v>0</v>
      </c>
      <c r="G128" s="7">
        <v>0.32669999999999999</v>
      </c>
      <c r="H128" s="8"/>
      <c r="I128" s="18">
        <f t="shared" si="5"/>
        <v>0</v>
      </c>
    </row>
    <row r="129" spans="3:9" hidden="1">
      <c r="C129" s="6" t="s">
        <v>172</v>
      </c>
      <c r="D129" s="7">
        <v>0.16</v>
      </c>
      <c r="E129" s="7"/>
      <c r="F129" s="19">
        <f t="shared" si="4"/>
        <v>0</v>
      </c>
      <c r="G129" s="7">
        <v>0.31</v>
      </c>
      <c r="H129" s="8"/>
      <c r="I129" s="18">
        <f t="shared" si="5"/>
        <v>0</v>
      </c>
    </row>
    <row r="130" spans="3:9" hidden="1">
      <c r="C130" s="6" t="s">
        <v>179</v>
      </c>
      <c r="D130" s="7">
        <v>0.16</v>
      </c>
      <c r="E130" s="7"/>
      <c r="F130" s="19">
        <f t="shared" si="4"/>
        <v>0</v>
      </c>
      <c r="G130" s="7">
        <v>0.29670000000000002</v>
      </c>
      <c r="H130" s="8"/>
      <c r="I130" s="18">
        <f t="shared" si="5"/>
        <v>0</v>
      </c>
    </row>
    <row r="131" spans="3:9" hidden="1">
      <c r="C131" s="6" t="s">
        <v>193</v>
      </c>
      <c r="D131" s="7">
        <v>0.16</v>
      </c>
      <c r="E131" s="7"/>
      <c r="F131" s="19">
        <f t="shared" si="4"/>
        <v>0</v>
      </c>
      <c r="G131" s="7">
        <v>0.39</v>
      </c>
      <c r="H131" s="8"/>
      <c r="I131" s="18">
        <f t="shared" si="5"/>
        <v>0</v>
      </c>
    </row>
    <row r="132" spans="3:9" hidden="1">
      <c r="C132" s="6" t="s">
        <v>175</v>
      </c>
      <c r="D132" s="7">
        <v>0.16</v>
      </c>
      <c r="E132" s="7"/>
      <c r="F132" s="19">
        <f t="shared" si="4"/>
        <v>0</v>
      </c>
      <c r="G132" s="7">
        <v>0.33</v>
      </c>
      <c r="H132" s="8"/>
      <c r="I132" s="18">
        <f t="shared" si="5"/>
        <v>0</v>
      </c>
    </row>
    <row r="133" spans="3:9" hidden="1">
      <c r="C133" s="6" t="s">
        <v>219</v>
      </c>
      <c r="D133" s="7">
        <v>0.16</v>
      </c>
      <c r="E133" s="7"/>
      <c r="F133" s="19">
        <f t="shared" si="4"/>
        <v>0</v>
      </c>
      <c r="G133" s="7">
        <v>0.29670000000000002</v>
      </c>
      <c r="H133" s="8"/>
      <c r="I133" s="18">
        <f t="shared" si="5"/>
        <v>0</v>
      </c>
    </row>
    <row r="134" spans="3:9" hidden="1">
      <c r="C134" s="6" t="s">
        <v>165</v>
      </c>
      <c r="D134" s="7">
        <v>0.15</v>
      </c>
      <c r="E134" s="7"/>
      <c r="F134" s="19">
        <f t="shared" si="4"/>
        <v>0</v>
      </c>
      <c r="G134" s="7">
        <v>0.34670000000000001</v>
      </c>
      <c r="H134" s="8"/>
      <c r="I134" s="18">
        <f t="shared" si="5"/>
        <v>0</v>
      </c>
    </row>
    <row r="135" spans="3:9" hidden="1">
      <c r="C135" s="6" t="s">
        <v>188</v>
      </c>
      <c r="D135" s="7">
        <v>0.15</v>
      </c>
      <c r="E135" s="7"/>
      <c r="F135" s="19">
        <f t="shared" si="4"/>
        <v>0</v>
      </c>
      <c r="G135" s="7">
        <v>0.38329999999999997</v>
      </c>
      <c r="H135" s="8"/>
      <c r="I135" s="18">
        <f t="shared" si="5"/>
        <v>0</v>
      </c>
    </row>
    <row r="136" spans="3:9" hidden="1">
      <c r="C136" s="6" t="s">
        <v>176</v>
      </c>
      <c r="D136" s="7">
        <v>0.15</v>
      </c>
      <c r="E136" s="7"/>
      <c r="F136" s="19">
        <f t="shared" si="4"/>
        <v>0</v>
      </c>
      <c r="G136" s="7">
        <v>0.38329999999999997</v>
      </c>
      <c r="H136" s="8"/>
      <c r="I136" s="18">
        <f t="shared" si="5"/>
        <v>0</v>
      </c>
    </row>
    <row r="137" spans="3:9" hidden="1">
      <c r="C137" s="6" t="s">
        <v>190</v>
      </c>
      <c r="D137" s="7">
        <v>0.14000000000000001</v>
      </c>
      <c r="E137" s="7"/>
      <c r="F137" s="19">
        <f t="shared" si="4"/>
        <v>0</v>
      </c>
      <c r="G137" s="7">
        <v>0.4133</v>
      </c>
      <c r="H137" s="8"/>
      <c r="I137" s="18">
        <f t="shared" si="5"/>
        <v>0</v>
      </c>
    </row>
    <row r="138" spans="3:9" hidden="1">
      <c r="C138" s="6" t="s">
        <v>160</v>
      </c>
      <c r="D138" s="7">
        <v>0.14000000000000001</v>
      </c>
      <c r="E138" s="7"/>
      <c r="F138" s="19">
        <f t="shared" si="4"/>
        <v>0</v>
      </c>
      <c r="G138" s="7">
        <v>0.43669999999999998</v>
      </c>
      <c r="H138" s="8"/>
      <c r="I138" s="18">
        <f t="shared" si="5"/>
        <v>0</v>
      </c>
    </row>
    <row r="139" spans="3:9" hidden="1">
      <c r="C139" s="6" t="s">
        <v>155</v>
      </c>
      <c r="D139" s="7">
        <v>0.14000000000000001</v>
      </c>
      <c r="E139" s="7"/>
      <c r="F139" s="19">
        <f t="shared" si="4"/>
        <v>0</v>
      </c>
      <c r="G139" s="7">
        <v>0.36670000000000003</v>
      </c>
      <c r="H139" s="8"/>
      <c r="I139" s="18">
        <f t="shared" si="5"/>
        <v>0</v>
      </c>
    </row>
    <row r="140" spans="3:9" hidden="1">
      <c r="C140" s="6" t="s">
        <v>178</v>
      </c>
      <c r="D140" s="7">
        <v>0.14000000000000001</v>
      </c>
      <c r="E140" s="7"/>
      <c r="F140" s="19">
        <f t="shared" si="4"/>
        <v>0</v>
      </c>
      <c r="G140" s="7">
        <v>0.40329999999999999</v>
      </c>
      <c r="H140" s="8"/>
      <c r="I140" s="18">
        <f t="shared" si="5"/>
        <v>0</v>
      </c>
    </row>
    <row r="141" spans="3:9" hidden="1">
      <c r="C141" s="6" t="s">
        <v>220</v>
      </c>
      <c r="D141" s="7">
        <v>0.14000000000000001</v>
      </c>
      <c r="E141" s="7"/>
      <c r="F141" s="19">
        <f t="shared" si="4"/>
        <v>0</v>
      </c>
      <c r="G141" s="7">
        <v>0.19</v>
      </c>
      <c r="H141" s="8"/>
      <c r="I141" s="18">
        <f t="shared" si="5"/>
        <v>0</v>
      </c>
    </row>
    <row r="142" spans="3:9" hidden="1">
      <c r="C142" s="6" t="s">
        <v>151</v>
      </c>
      <c r="D142" s="7">
        <v>0.13</v>
      </c>
      <c r="E142" s="7"/>
      <c r="F142" s="19">
        <f t="shared" si="4"/>
        <v>0</v>
      </c>
      <c r="G142" s="7">
        <v>0.30669999999999997</v>
      </c>
      <c r="H142" s="8"/>
      <c r="I142" s="18">
        <f t="shared" si="5"/>
        <v>0</v>
      </c>
    </row>
    <row r="143" spans="3:9" hidden="1">
      <c r="C143" s="6" t="s">
        <v>197</v>
      </c>
      <c r="D143" s="7">
        <v>0.13</v>
      </c>
      <c r="E143" s="7"/>
      <c r="F143" s="19">
        <f t="shared" si="4"/>
        <v>0</v>
      </c>
      <c r="G143" s="7">
        <v>0.28999999999999998</v>
      </c>
      <c r="H143" s="8"/>
      <c r="I143" s="18">
        <f t="shared" si="5"/>
        <v>0</v>
      </c>
    </row>
    <row r="144" spans="3:9" hidden="1">
      <c r="C144" s="6" t="s">
        <v>161</v>
      </c>
      <c r="D144" s="7">
        <v>0.13</v>
      </c>
      <c r="E144" s="7"/>
      <c r="F144" s="19">
        <f t="shared" si="4"/>
        <v>0</v>
      </c>
      <c r="G144" s="7">
        <v>0.51329999999999998</v>
      </c>
      <c r="H144" s="8"/>
      <c r="I144" s="18">
        <f t="shared" si="5"/>
        <v>0</v>
      </c>
    </row>
    <row r="145" spans="3:9" hidden="1">
      <c r="C145" s="6" t="s">
        <v>181</v>
      </c>
      <c r="D145" s="7">
        <v>0.12</v>
      </c>
      <c r="E145" s="7"/>
      <c r="F145" s="19">
        <f t="shared" si="4"/>
        <v>0</v>
      </c>
      <c r="G145" s="7">
        <v>0.40670000000000001</v>
      </c>
      <c r="H145" s="8"/>
      <c r="I145" s="18">
        <f t="shared" si="5"/>
        <v>0</v>
      </c>
    </row>
    <row r="146" spans="3:9" hidden="1">
      <c r="C146" s="6" t="s">
        <v>90</v>
      </c>
      <c r="D146" s="7">
        <v>0.11</v>
      </c>
      <c r="E146" s="7"/>
      <c r="F146" s="19">
        <f t="shared" si="4"/>
        <v>0</v>
      </c>
      <c r="G146" s="7">
        <v>0.4</v>
      </c>
      <c r="H146" s="8"/>
      <c r="I146" s="18">
        <f t="shared" si="5"/>
        <v>0</v>
      </c>
    </row>
    <row r="147" spans="3:9" hidden="1">
      <c r="C147" s="6" t="s">
        <v>200</v>
      </c>
      <c r="D147" s="7">
        <v>0.11</v>
      </c>
      <c r="E147" s="7"/>
      <c r="F147" s="19">
        <f t="shared" si="4"/>
        <v>0</v>
      </c>
      <c r="G147" s="7">
        <v>0.34670000000000001</v>
      </c>
      <c r="H147" s="8"/>
      <c r="I147" s="18">
        <f t="shared" si="5"/>
        <v>0</v>
      </c>
    </row>
    <row r="148" spans="3:9" hidden="1">
      <c r="C148" s="6" t="s">
        <v>208</v>
      </c>
      <c r="D148" s="7">
        <v>0.1</v>
      </c>
      <c r="E148" s="7"/>
      <c r="F148" s="19">
        <f t="shared" si="4"/>
        <v>0</v>
      </c>
      <c r="G148" s="7">
        <v>0.19</v>
      </c>
      <c r="H148" s="8"/>
      <c r="I148" s="18">
        <f t="shared" si="5"/>
        <v>0</v>
      </c>
    </row>
    <row r="149" spans="3:9" hidden="1">
      <c r="C149" s="6" t="s">
        <v>152</v>
      </c>
      <c r="D149" s="7">
        <v>0.1</v>
      </c>
      <c r="E149" s="7"/>
      <c r="F149" s="19">
        <f t="shared" ref="F149:F171" si="6">E149</f>
        <v>0</v>
      </c>
      <c r="G149" s="7">
        <v>0.48330000000000001</v>
      </c>
      <c r="H149" s="8"/>
      <c r="I149" s="18">
        <f t="shared" ref="I149:I212" si="7">H149</f>
        <v>0</v>
      </c>
    </row>
    <row r="150" spans="3:9" hidden="1">
      <c r="C150" s="6" t="s">
        <v>189</v>
      </c>
      <c r="D150" s="7">
        <v>0.09</v>
      </c>
      <c r="E150" s="7"/>
      <c r="F150" s="19">
        <f t="shared" si="6"/>
        <v>0</v>
      </c>
      <c r="G150" s="7">
        <v>0.24</v>
      </c>
      <c r="H150" s="8"/>
      <c r="I150" s="18">
        <f t="shared" si="7"/>
        <v>0</v>
      </c>
    </row>
    <row r="151" spans="3:9" hidden="1">
      <c r="C151" s="6" t="s">
        <v>171</v>
      </c>
      <c r="D151" s="7">
        <v>0.09</v>
      </c>
      <c r="E151" s="7"/>
      <c r="F151" s="19">
        <f t="shared" si="6"/>
        <v>0</v>
      </c>
      <c r="G151" s="7">
        <v>0.24</v>
      </c>
      <c r="H151" s="8"/>
      <c r="I151" s="18">
        <f t="shared" si="7"/>
        <v>0</v>
      </c>
    </row>
    <row r="152" spans="3:9" hidden="1">
      <c r="C152" s="6" t="s">
        <v>150</v>
      </c>
      <c r="D152" s="7">
        <v>0.08</v>
      </c>
      <c r="E152" s="7"/>
      <c r="F152" s="19">
        <f t="shared" si="6"/>
        <v>0</v>
      </c>
      <c r="G152" s="7">
        <v>0.32669999999999999</v>
      </c>
      <c r="H152" s="8"/>
      <c r="I152" s="18">
        <f t="shared" si="7"/>
        <v>0</v>
      </c>
    </row>
    <row r="153" spans="3:9" hidden="1">
      <c r="C153" s="6" t="s">
        <v>206</v>
      </c>
      <c r="D153" s="7">
        <v>0.08</v>
      </c>
      <c r="E153" s="7"/>
      <c r="F153" s="19">
        <f t="shared" si="6"/>
        <v>0</v>
      </c>
      <c r="G153" s="7">
        <v>0.19</v>
      </c>
      <c r="H153" s="8"/>
      <c r="I153" s="18">
        <f t="shared" si="7"/>
        <v>0</v>
      </c>
    </row>
    <row r="154" spans="3:9" hidden="1">
      <c r="C154" s="6" t="s">
        <v>194</v>
      </c>
      <c r="D154" s="7">
        <v>0.08</v>
      </c>
      <c r="E154" s="7"/>
      <c r="F154" s="19">
        <f t="shared" si="6"/>
        <v>0</v>
      </c>
      <c r="G154" s="7">
        <v>0.61670000000000003</v>
      </c>
      <c r="H154" s="8"/>
      <c r="I154" s="18">
        <f t="shared" si="7"/>
        <v>0</v>
      </c>
    </row>
    <row r="155" spans="3:9" hidden="1">
      <c r="C155" s="6" t="s">
        <v>214</v>
      </c>
      <c r="D155" s="7">
        <v>0.08</v>
      </c>
      <c r="E155" s="7"/>
      <c r="F155" s="19">
        <f t="shared" si="6"/>
        <v>0</v>
      </c>
      <c r="G155" s="7">
        <v>0.30669999999999997</v>
      </c>
      <c r="H155" s="8"/>
      <c r="I155" s="18">
        <f t="shared" si="7"/>
        <v>0</v>
      </c>
    </row>
    <row r="156" spans="3:9" hidden="1">
      <c r="C156" s="6" t="s">
        <v>170</v>
      </c>
      <c r="D156" s="7">
        <v>0.08</v>
      </c>
      <c r="E156" s="7"/>
      <c r="F156" s="19">
        <f t="shared" si="6"/>
        <v>0</v>
      </c>
      <c r="G156" s="7">
        <v>0.28999999999999998</v>
      </c>
      <c r="H156" s="8"/>
      <c r="I156" s="18">
        <f t="shared" si="7"/>
        <v>0</v>
      </c>
    </row>
    <row r="157" spans="3:9" hidden="1">
      <c r="C157" s="6" t="s">
        <v>158</v>
      </c>
      <c r="D157" s="7">
        <v>0.08</v>
      </c>
      <c r="E157" s="7"/>
      <c r="F157" s="19">
        <f t="shared" si="6"/>
        <v>0</v>
      </c>
      <c r="G157" s="7">
        <v>0.44330000000000003</v>
      </c>
      <c r="H157" s="8"/>
      <c r="I157" s="18">
        <f t="shared" si="7"/>
        <v>0</v>
      </c>
    </row>
    <row r="158" spans="3:9" hidden="1">
      <c r="C158" s="6" t="s">
        <v>150</v>
      </c>
      <c r="D158" s="7">
        <v>7.0000000000000007E-2</v>
      </c>
      <c r="E158" s="7">
        <f>AVERAGE(D158:D237)</f>
        <v>0.40620253164556969</v>
      </c>
      <c r="F158" s="19">
        <f t="shared" si="6"/>
        <v>0.40620253164556969</v>
      </c>
      <c r="G158" s="7">
        <v>0.3967</v>
      </c>
      <c r="H158" s="8"/>
      <c r="I158" s="18">
        <f t="shared" si="7"/>
        <v>0</v>
      </c>
    </row>
    <row r="159" spans="3:9" hidden="1">
      <c r="C159" s="6" t="s">
        <v>166</v>
      </c>
      <c r="D159" s="7">
        <v>7.0000000000000007E-2</v>
      </c>
      <c r="E159" s="7"/>
      <c r="F159" s="19">
        <f t="shared" si="6"/>
        <v>0</v>
      </c>
      <c r="G159" s="7">
        <v>0.19</v>
      </c>
      <c r="H159" s="8"/>
      <c r="I159" s="18">
        <f t="shared" si="7"/>
        <v>0</v>
      </c>
    </row>
    <row r="160" spans="3:9" hidden="1">
      <c r="C160" s="6" t="s">
        <v>162</v>
      </c>
      <c r="D160" s="7">
        <v>7.0000000000000007E-2</v>
      </c>
      <c r="E160" s="7"/>
      <c r="F160" s="19">
        <f t="shared" si="6"/>
        <v>0</v>
      </c>
      <c r="G160" s="7">
        <v>0.29670000000000002</v>
      </c>
      <c r="H160" s="8"/>
      <c r="I160" s="18">
        <f t="shared" si="7"/>
        <v>0</v>
      </c>
    </row>
    <row r="161" spans="2:9" hidden="1">
      <c r="C161" s="6" t="s">
        <v>204</v>
      </c>
      <c r="D161" s="7">
        <v>0.06</v>
      </c>
      <c r="E161" s="7"/>
      <c r="F161" s="19">
        <f t="shared" si="6"/>
        <v>0</v>
      </c>
      <c r="G161" s="7">
        <v>0.30669999999999997</v>
      </c>
      <c r="H161" s="8"/>
      <c r="I161" s="18">
        <f t="shared" si="7"/>
        <v>0</v>
      </c>
    </row>
    <row r="162" spans="2:9" hidden="1">
      <c r="C162" s="6" t="s">
        <v>153</v>
      </c>
      <c r="D162" s="7">
        <v>0.05</v>
      </c>
      <c r="E162" s="7"/>
      <c r="F162" s="19">
        <f t="shared" si="6"/>
        <v>0</v>
      </c>
      <c r="G162" s="7">
        <v>0.36330000000000001</v>
      </c>
      <c r="H162" s="8"/>
      <c r="I162" s="18">
        <f t="shared" si="7"/>
        <v>0</v>
      </c>
    </row>
    <row r="163" spans="2:9" hidden="1">
      <c r="C163" s="6" t="s">
        <v>154</v>
      </c>
      <c r="D163" s="7">
        <v>0.04</v>
      </c>
      <c r="E163" s="7"/>
      <c r="F163" s="19">
        <f t="shared" si="6"/>
        <v>0</v>
      </c>
      <c r="G163" s="7">
        <v>5.33E-2</v>
      </c>
      <c r="H163" s="8"/>
      <c r="I163" s="18">
        <f t="shared" si="7"/>
        <v>0</v>
      </c>
    </row>
    <row r="164" spans="2:9" hidden="1">
      <c r="C164" s="6" t="s">
        <v>168</v>
      </c>
      <c r="D164" s="7">
        <v>0.03</v>
      </c>
      <c r="E164" s="7"/>
      <c r="F164" s="19">
        <f t="shared" si="6"/>
        <v>0</v>
      </c>
      <c r="G164" s="7">
        <v>0.31</v>
      </c>
      <c r="H164" s="8"/>
      <c r="I164" s="18">
        <f t="shared" si="7"/>
        <v>0</v>
      </c>
    </row>
    <row r="165" spans="2:9" hidden="1">
      <c r="C165" s="6" t="s">
        <v>157</v>
      </c>
      <c r="D165" s="7">
        <v>0.03</v>
      </c>
      <c r="E165" s="7"/>
      <c r="F165" s="19">
        <f t="shared" si="6"/>
        <v>0</v>
      </c>
      <c r="G165" s="7">
        <v>0.24</v>
      </c>
      <c r="H165" s="8"/>
      <c r="I165" s="18">
        <f t="shared" si="7"/>
        <v>0</v>
      </c>
    </row>
    <row r="166" spans="2:9" hidden="1">
      <c r="C166" s="6" t="s">
        <v>157</v>
      </c>
      <c r="D166" s="7">
        <v>0.03</v>
      </c>
      <c r="E166" s="7"/>
      <c r="F166" s="19">
        <f t="shared" si="6"/>
        <v>0</v>
      </c>
      <c r="G166" s="7">
        <v>0.19</v>
      </c>
      <c r="H166" s="8"/>
      <c r="I166" s="18">
        <f t="shared" si="7"/>
        <v>0</v>
      </c>
    </row>
    <row r="167" spans="2:9" hidden="1">
      <c r="C167" s="6" t="s">
        <v>157</v>
      </c>
      <c r="D167" s="7">
        <v>0.03</v>
      </c>
      <c r="E167" s="7"/>
      <c r="F167" s="19">
        <f t="shared" si="6"/>
        <v>0</v>
      </c>
      <c r="G167" s="7">
        <v>0.12330000000000001</v>
      </c>
      <c r="H167" s="8"/>
      <c r="I167" s="18">
        <f t="shared" si="7"/>
        <v>0</v>
      </c>
    </row>
    <row r="168" spans="2:9" hidden="1">
      <c r="C168" s="6" t="s">
        <v>202</v>
      </c>
      <c r="D168" s="7">
        <v>0.02</v>
      </c>
      <c r="E168" s="7"/>
      <c r="F168" s="19">
        <f t="shared" si="6"/>
        <v>0</v>
      </c>
      <c r="G168" s="7">
        <v>0.39</v>
      </c>
      <c r="H168" s="8"/>
      <c r="I168" s="18">
        <f t="shared" si="7"/>
        <v>0</v>
      </c>
    </row>
    <row r="169" spans="2:9" hidden="1">
      <c r="C169" s="6" t="s">
        <v>203</v>
      </c>
      <c r="D169" s="7">
        <v>0.02</v>
      </c>
      <c r="E169" s="7"/>
      <c r="F169" s="19">
        <f t="shared" si="6"/>
        <v>0</v>
      </c>
      <c r="G169" s="7">
        <v>0.33</v>
      </c>
      <c r="H169" s="8"/>
      <c r="I169" s="18">
        <f t="shared" si="7"/>
        <v>0</v>
      </c>
    </row>
    <row r="170" spans="2:9" s="14" customFormat="1" hidden="1">
      <c r="B170" s="15"/>
      <c r="C170" s="6" t="s">
        <v>7</v>
      </c>
      <c r="D170" s="16" t="s">
        <v>223</v>
      </c>
      <c r="E170" s="16"/>
      <c r="F170" s="19">
        <f t="shared" si="6"/>
        <v>0</v>
      </c>
      <c r="G170" s="16" t="s">
        <v>88</v>
      </c>
      <c r="H170" s="17"/>
      <c r="I170" s="18">
        <f t="shared" si="7"/>
        <v>0</v>
      </c>
    </row>
    <row r="171" spans="2:9">
      <c r="B171" s="4" t="s">
        <v>1</v>
      </c>
      <c r="C171" s="6" t="s">
        <v>102</v>
      </c>
      <c r="D171" s="7">
        <v>0.86</v>
      </c>
      <c r="E171" s="7">
        <f>AVERAGE(D171:D231)</f>
        <v>0.49081967213114763</v>
      </c>
      <c r="F171" s="19">
        <f t="shared" si="6"/>
        <v>0.49081967213114763</v>
      </c>
      <c r="G171" s="7">
        <v>0.81</v>
      </c>
      <c r="H171" s="7">
        <f>AVERAGE(G171:G231)</f>
        <v>0.40844833333333336</v>
      </c>
      <c r="I171" s="18">
        <f t="shared" si="7"/>
        <v>0.40844833333333336</v>
      </c>
    </row>
    <row r="172" spans="2:9" hidden="1">
      <c r="C172" s="6" t="s">
        <v>116</v>
      </c>
      <c r="D172" s="7">
        <v>0.81</v>
      </c>
      <c r="E172" s="7"/>
      <c r="F172" s="19"/>
      <c r="G172" s="7">
        <v>0.45669999999999999</v>
      </c>
      <c r="H172" s="8"/>
      <c r="I172" s="18">
        <f t="shared" si="7"/>
        <v>0</v>
      </c>
    </row>
    <row r="173" spans="2:9" hidden="1">
      <c r="C173" s="6" t="s">
        <v>121</v>
      </c>
      <c r="D173" s="7">
        <v>0.81</v>
      </c>
      <c r="E173" s="7"/>
      <c r="F173" s="19"/>
      <c r="G173" s="7">
        <v>0.45</v>
      </c>
      <c r="H173" s="8"/>
      <c r="I173" s="18">
        <f t="shared" si="7"/>
        <v>0</v>
      </c>
    </row>
    <row r="174" spans="2:9" hidden="1">
      <c r="C174" s="6" t="s">
        <v>104</v>
      </c>
      <c r="D174" s="7">
        <v>0.81</v>
      </c>
      <c r="E174" s="7"/>
      <c r="F174" s="19"/>
      <c r="G174" s="7">
        <v>0.72</v>
      </c>
      <c r="H174" s="8"/>
      <c r="I174" s="18">
        <f t="shared" si="7"/>
        <v>0</v>
      </c>
    </row>
    <row r="175" spans="2:9" hidden="1">
      <c r="C175" s="6" t="s">
        <v>132</v>
      </c>
      <c r="D175" s="7">
        <v>0.8</v>
      </c>
      <c r="E175" s="7"/>
      <c r="F175" s="19"/>
      <c r="G175" s="7">
        <v>0.44669999999999999</v>
      </c>
      <c r="H175" s="8"/>
      <c r="I175" s="18">
        <f t="shared" si="7"/>
        <v>0</v>
      </c>
    </row>
    <row r="176" spans="2:9" hidden="1">
      <c r="C176" s="6" t="s">
        <v>127</v>
      </c>
      <c r="D176" s="7">
        <v>0.77</v>
      </c>
      <c r="E176" s="7"/>
      <c r="F176" s="19"/>
      <c r="G176" s="7">
        <v>0.58330000000000004</v>
      </c>
      <c r="H176" s="8"/>
      <c r="I176" s="18">
        <f t="shared" si="7"/>
        <v>0</v>
      </c>
    </row>
    <row r="177" spans="3:9" hidden="1">
      <c r="C177" s="6" t="s">
        <v>118</v>
      </c>
      <c r="D177" s="7">
        <v>0.74</v>
      </c>
      <c r="E177" s="7"/>
      <c r="F177" s="19"/>
      <c r="G177" s="7">
        <v>0.63329999999999997</v>
      </c>
      <c r="H177" s="8"/>
      <c r="I177" s="18">
        <f t="shared" si="7"/>
        <v>0</v>
      </c>
    </row>
    <row r="178" spans="3:9" hidden="1">
      <c r="C178" s="6" t="s">
        <v>128</v>
      </c>
      <c r="D178" s="7">
        <v>0.74</v>
      </c>
      <c r="E178" s="7"/>
      <c r="F178" s="19"/>
      <c r="G178" s="7">
        <v>0.45</v>
      </c>
      <c r="H178" s="8"/>
      <c r="I178" s="18">
        <f t="shared" si="7"/>
        <v>0</v>
      </c>
    </row>
    <row r="179" spans="3:9" hidden="1">
      <c r="C179" s="6" t="s">
        <v>122</v>
      </c>
      <c r="D179" s="7">
        <v>0.73</v>
      </c>
      <c r="E179" s="7"/>
      <c r="F179" s="19"/>
      <c r="G179" s="7">
        <v>0.37</v>
      </c>
      <c r="H179" s="8"/>
      <c r="I179" s="18">
        <f t="shared" si="7"/>
        <v>0</v>
      </c>
    </row>
    <row r="180" spans="3:9" hidden="1">
      <c r="C180" s="6" t="s">
        <v>123</v>
      </c>
      <c r="D180" s="7">
        <v>0.73</v>
      </c>
      <c r="E180" s="7"/>
      <c r="F180" s="19"/>
      <c r="G180" s="7">
        <v>0.53</v>
      </c>
      <c r="H180" s="8"/>
      <c r="I180" s="18">
        <f t="shared" si="7"/>
        <v>0</v>
      </c>
    </row>
    <row r="181" spans="3:9" hidden="1">
      <c r="C181" s="6" t="s">
        <v>113</v>
      </c>
      <c r="D181" s="7">
        <v>0.71</v>
      </c>
      <c r="E181" s="7"/>
      <c r="F181" s="19"/>
      <c r="G181" s="7">
        <v>0.43669999999999998</v>
      </c>
      <c r="H181" s="8"/>
      <c r="I181" s="18">
        <f t="shared" si="7"/>
        <v>0</v>
      </c>
    </row>
    <row r="182" spans="3:9" hidden="1">
      <c r="C182" s="6" t="s">
        <v>94</v>
      </c>
      <c r="D182" s="7">
        <v>0.69</v>
      </c>
      <c r="E182" s="7"/>
      <c r="F182" s="19"/>
      <c r="G182" s="7">
        <v>0.4</v>
      </c>
      <c r="H182" s="8"/>
      <c r="I182" s="18">
        <f t="shared" si="7"/>
        <v>0</v>
      </c>
    </row>
    <row r="183" spans="3:9" hidden="1">
      <c r="C183" s="6" t="s">
        <v>94</v>
      </c>
      <c r="D183" s="7">
        <v>0.69</v>
      </c>
      <c r="E183" s="7"/>
      <c r="F183" s="19"/>
      <c r="G183" s="7">
        <v>0.4</v>
      </c>
      <c r="H183" s="8"/>
      <c r="I183" s="18">
        <f t="shared" si="7"/>
        <v>0</v>
      </c>
    </row>
    <row r="184" spans="3:9" hidden="1">
      <c r="C184" s="6" t="s">
        <v>105</v>
      </c>
      <c r="D184" s="7">
        <v>0.69</v>
      </c>
      <c r="E184" s="7"/>
      <c r="F184" s="19"/>
      <c r="G184" s="7">
        <v>0.4</v>
      </c>
      <c r="H184" s="8"/>
      <c r="I184" s="18">
        <f t="shared" si="7"/>
        <v>0</v>
      </c>
    </row>
    <row r="185" spans="3:9" hidden="1">
      <c r="C185" s="6" t="s">
        <v>89</v>
      </c>
      <c r="D185" s="7">
        <v>0.68</v>
      </c>
      <c r="E185" s="7"/>
      <c r="F185" s="19"/>
      <c r="G185" s="7">
        <v>0.4</v>
      </c>
      <c r="H185" s="8"/>
      <c r="I185" s="18">
        <f t="shared" si="7"/>
        <v>0</v>
      </c>
    </row>
    <row r="186" spans="3:9" hidden="1">
      <c r="C186" s="6" t="s">
        <v>89</v>
      </c>
      <c r="D186" s="7">
        <v>0.68</v>
      </c>
      <c r="E186" s="7"/>
      <c r="F186" s="19"/>
      <c r="G186" s="7">
        <v>0.4</v>
      </c>
      <c r="H186" s="8"/>
      <c r="I186" s="18">
        <f t="shared" si="7"/>
        <v>0</v>
      </c>
    </row>
    <row r="187" spans="3:9" hidden="1">
      <c r="C187" s="6" t="s">
        <v>99</v>
      </c>
      <c r="D187" s="7">
        <v>0.68</v>
      </c>
      <c r="E187" s="7"/>
      <c r="F187" s="19"/>
      <c r="G187" s="7">
        <v>0.4</v>
      </c>
      <c r="H187" s="8"/>
      <c r="I187" s="18">
        <f t="shared" si="7"/>
        <v>0</v>
      </c>
    </row>
    <row r="188" spans="3:9" hidden="1">
      <c r="C188" s="6" t="s">
        <v>131</v>
      </c>
      <c r="D188" s="7">
        <v>0.64</v>
      </c>
      <c r="E188" s="7"/>
      <c r="F188" s="19"/>
      <c r="G188" s="7">
        <v>0.51329999999999998</v>
      </c>
      <c r="H188" s="8"/>
      <c r="I188" s="18">
        <f t="shared" si="7"/>
        <v>0</v>
      </c>
    </row>
    <row r="189" spans="3:9" hidden="1">
      <c r="C189" s="6" t="s">
        <v>119</v>
      </c>
      <c r="D189" s="7">
        <v>0.62</v>
      </c>
      <c r="E189" s="7"/>
      <c r="F189" s="19"/>
      <c r="G189" s="7">
        <v>0.23669999999999999</v>
      </c>
      <c r="H189" s="8"/>
      <c r="I189" s="18">
        <f t="shared" si="7"/>
        <v>0</v>
      </c>
    </row>
    <row r="190" spans="3:9" hidden="1">
      <c r="C190" s="6" t="s">
        <v>103</v>
      </c>
      <c r="D190" s="7">
        <v>0.62</v>
      </c>
      <c r="E190" s="7"/>
      <c r="F190" s="19"/>
      <c r="G190" s="7">
        <v>0.54</v>
      </c>
      <c r="H190" s="8"/>
      <c r="I190" s="18">
        <f t="shared" si="7"/>
        <v>0</v>
      </c>
    </row>
    <row r="191" spans="3:9" hidden="1">
      <c r="C191" s="6" t="s">
        <v>91</v>
      </c>
      <c r="D191" s="7">
        <v>0.59</v>
      </c>
      <c r="E191" s="7"/>
      <c r="F191" s="19"/>
      <c r="G191" s="7">
        <v>0.77</v>
      </c>
      <c r="H191" s="8"/>
      <c r="I191" s="18">
        <f t="shared" si="7"/>
        <v>0</v>
      </c>
    </row>
    <row r="192" spans="3:9" hidden="1">
      <c r="C192" s="6" t="s">
        <v>115</v>
      </c>
      <c r="D192" s="7">
        <v>0.57999999999999996</v>
      </c>
      <c r="E192" s="7"/>
      <c r="F192" s="19"/>
      <c r="G192" s="7">
        <v>0.4</v>
      </c>
      <c r="H192" s="8"/>
      <c r="I192" s="18">
        <f t="shared" si="7"/>
        <v>0</v>
      </c>
    </row>
    <row r="193" spans="3:9" hidden="1">
      <c r="C193" s="6" t="s">
        <v>106</v>
      </c>
      <c r="D193" s="7">
        <v>0.56999999999999995</v>
      </c>
      <c r="E193" s="7"/>
      <c r="F193" s="19"/>
      <c r="G193" s="7">
        <v>0.56999999999999995</v>
      </c>
      <c r="H193" s="8"/>
      <c r="I193" s="18">
        <f t="shared" si="7"/>
        <v>0</v>
      </c>
    </row>
    <row r="194" spans="3:9" hidden="1">
      <c r="C194" s="6" t="s">
        <v>98</v>
      </c>
      <c r="D194" s="7">
        <v>0.56000000000000005</v>
      </c>
      <c r="E194" s="7"/>
      <c r="F194" s="19"/>
      <c r="G194" s="7">
        <v>0.37</v>
      </c>
      <c r="H194" s="8"/>
      <c r="I194" s="18">
        <f t="shared" si="7"/>
        <v>0</v>
      </c>
    </row>
    <row r="195" spans="3:9" hidden="1">
      <c r="C195" s="6" t="s">
        <v>117</v>
      </c>
      <c r="D195" s="7">
        <v>0.56000000000000005</v>
      </c>
      <c r="E195" s="7"/>
      <c r="F195" s="19"/>
      <c r="G195" s="7">
        <v>0.26329999999999998</v>
      </c>
      <c r="H195" s="8"/>
      <c r="I195" s="18">
        <f t="shared" si="7"/>
        <v>0</v>
      </c>
    </row>
    <row r="196" spans="3:9" hidden="1">
      <c r="C196" s="6" t="s">
        <v>129</v>
      </c>
      <c r="D196" s="7">
        <v>0.56000000000000005</v>
      </c>
      <c r="E196" s="7"/>
      <c r="F196" s="19"/>
      <c r="G196" s="7">
        <v>0.30330000000000001</v>
      </c>
      <c r="H196" s="8"/>
      <c r="I196" s="18">
        <f t="shared" si="7"/>
        <v>0</v>
      </c>
    </row>
    <row r="197" spans="3:9" hidden="1">
      <c r="C197" s="6" t="s">
        <v>136</v>
      </c>
      <c r="D197" s="7">
        <v>0.56000000000000005</v>
      </c>
      <c r="E197" s="7"/>
      <c r="F197" s="19"/>
      <c r="G197" s="7">
        <v>0.31</v>
      </c>
      <c r="H197" s="8"/>
      <c r="I197" s="18">
        <f t="shared" si="7"/>
        <v>0</v>
      </c>
    </row>
    <row r="198" spans="3:9" hidden="1">
      <c r="C198" s="6" t="s">
        <v>93</v>
      </c>
      <c r="D198" s="7">
        <v>0.54</v>
      </c>
      <c r="E198" s="7"/>
      <c r="F198" s="19"/>
      <c r="G198" s="7">
        <v>0.66</v>
      </c>
      <c r="H198" s="8"/>
      <c r="I198" s="18">
        <f t="shared" si="7"/>
        <v>0</v>
      </c>
    </row>
    <row r="199" spans="3:9" hidden="1">
      <c r="C199" s="6" t="s">
        <v>92</v>
      </c>
      <c r="D199" s="7">
        <v>0.53</v>
      </c>
      <c r="E199" s="7"/>
      <c r="F199" s="19"/>
      <c r="G199" s="7">
        <v>0.49669999999999997</v>
      </c>
      <c r="H199" s="8"/>
      <c r="I199" s="18">
        <f t="shared" si="7"/>
        <v>0</v>
      </c>
    </row>
    <row r="200" spans="3:9" hidden="1">
      <c r="C200" s="6" t="s">
        <v>110</v>
      </c>
      <c r="D200" s="7">
        <v>0.53</v>
      </c>
      <c r="E200" s="7"/>
      <c r="F200" s="19"/>
      <c r="G200" s="7">
        <v>0.19</v>
      </c>
      <c r="H200" s="8"/>
      <c r="I200" s="18">
        <f t="shared" si="7"/>
        <v>0</v>
      </c>
    </row>
    <row r="201" spans="3:9" hidden="1">
      <c r="C201" s="6" t="s">
        <v>111</v>
      </c>
      <c r="D201" s="7">
        <v>0.52</v>
      </c>
      <c r="E201" s="7"/>
      <c r="F201" s="19"/>
      <c r="G201" s="7">
        <v>0.5</v>
      </c>
      <c r="H201" s="8"/>
      <c r="I201" s="18">
        <f t="shared" si="7"/>
        <v>0</v>
      </c>
    </row>
    <row r="202" spans="3:9" hidden="1">
      <c r="C202" s="6" t="s">
        <v>125</v>
      </c>
      <c r="D202" s="7">
        <v>0.51</v>
      </c>
      <c r="E202" s="7"/>
      <c r="F202" s="19"/>
      <c r="G202" s="7">
        <v>0.22</v>
      </c>
      <c r="H202" s="8"/>
      <c r="I202" s="18">
        <f t="shared" si="7"/>
        <v>0</v>
      </c>
    </row>
    <row r="203" spans="3:9" hidden="1">
      <c r="C203" s="6" t="s">
        <v>1</v>
      </c>
      <c r="D203" s="7">
        <v>0.51</v>
      </c>
      <c r="E203" s="7"/>
      <c r="F203" s="19"/>
      <c r="G203" s="7">
        <v>0.43</v>
      </c>
      <c r="H203" s="8"/>
      <c r="I203" s="18">
        <f t="shared" si="7"/>
        <v>0</v>
      </c>
    </row>
    <row r="204" spans="3:9" hidden="1">
      <c r="C204" s="6" t="s">
        <v>133</v>
      </c>
      <c r="D204" s="7">
        <v>0.51</v>
      </c>
      <c r="E204" s="7"/>
      <c r="F204" s="19"/>
      <c r="G204" s="7">
        <v>0.38</v>
      </c>
      <c r="H204" s="8"/>
      <c r="I204" s="18">
        <f t="shared" si="7"/>
        <v>0</v>
      </c>
    </row>
    <row r="205" spans="3:9" hidden="1">
      <c r="C205" s="6" t="s">
        <v>108</v>
      </c>
      <c r="D205" s="7">
        <v>0.51</v>
      </c>
      <c r="E205" s="7"/>
      <c r="F205" s="19"/>
      <c r="G205" s="7">
        <v>0.51670000000000005</v>
      </c>
      <c r="H205" s="8"/>
      <c r="I205" s="18">
        <f t="shared" si="7"/>
        <v>0</v>
      </c>
    </row>
    <row r="206" spans="3:9" hidden="1">
      <c r="C206" s="6" t="s">
        <v>134</v>
      </c>
      <c r="D206" s="7">
        <v>0.49</v>
      </c>
      <c r="E206" s="7"/>
      <c r="F206" s="19"/>
      <c r="G206" s="7">
        <v>0.37</v>
      </c>
      <c r="H206" s="8"/>
      <c r="I206" s="18">
        <f t="shared" si="7"/>
        <v>0</v>
      </c>
    </row>
    <row r="207" spans="3:9" hidden="1">
      <c r="C207" s="6" t="s">
        <v>45</v>
      </c>
      <c r="D207" s="7">
        <v>0.46</v>
      </c>
      <c r="E207" s="7"/>
      <c r="F207" s="19"/>
      <c r="G207" s="7">
        <v>0.3367</v>
      </c>
      <c r="H207" s="8"/>
      <c r="I207" s="18">
        <f t="shared" si="7"/>
        <v>0</v>
      </c>
    </row>
    <row r="208" spans="3:9" hidden="1">
      <c r="C208" s="6" t="s">
        <v>124</v>
      </c>
      <c r="D208" s="7">
        <v>0.45</v>
      </c>
      <c r="E208" s="7"/>
      <c r="F208" s="19"/>
      <c r="G208" s="7">
        <v>0.30669999999999997</v>
      </c>
      <c r="H208" s="8"/>
      <c r="I208" s="18">
        <f t="shared" si="7"/>
        <v>0</v>
      </c>
    </row>
    <row r="209" spans="3:9" hidden="1">
      <c r="C209" s="6" t="s">
        <v>120</v>
      </c>
      <c r="D209" s="7">
        <v>0.44</v>
      </c>
      <c r="E209" s="7"/>
      <c r="F209" s="19"/>
      <c r="G209" s="7">
        <v>0.34</v>
      </c>
      <c r="H209" s="8"/>
      <c r="I209" s="18">
        <f t="shared" si="7"/>
        <v>0</v>
      </c>
    </row>
    <row r="210" spans="3:9" hidden="1">
      <c r="C210" s="6" t="s">
        <v>114</v>
      </c>
      <c r="D210" s="7">
        <v>0.43</v>
      </c>
      <c r="E210" s="7"/>
      <c r="F210" s="19"/>
      <c r="G210" s="7" t="s">
        <v>225</v>
      </c>
      <c r="H210" s="8"/>
      <c r="I210" s="18">
        <f t="shared" si="7"/>
        <v>0</v>
      </c>
    </row>
    <row r="211" spans="3:9" hidden="1">
      <c r="C211" s="6" t="s">
        <v>126</v>
      </c>
      <c r="D211" s="7">
        <v>0.38</v>
      </c>
      <c r="E211" s="7"/>
      <c r="F211" s="19"/>
      <c r="G211" s="7">
        <v>0.37669999999999998</v>
      </c>
      <c r="H211" s="8"/>
      <c r="I211" s="18">
        <f t="shared" si="7"/>
        <v>0</v>
      </c>
    </row>
    <row r="212" spans="3:9" hidden="1">
      <c r="C212" s="6" t="s">
        <v>135</v>
      </c>
      <c r="D212" s="7">
        <v>0.37</v>
      </c>
      <c r="E212" s="7"/>
      <c r="F212" s="19"/>
      <c r="G212" s="7">
        <v>0.25669999999999998</v>
      </c>
      <c r="H212" s="8"/>
      <c r="I212" s="18">
        <f t="shared" si="7"/>
        <v>0</v>
      </c>
    </row>
    <row r="213" spans="3:9" hidden="1">
      <c r="C213" s="6" t="s">
        <v>90</v>
      </c>
      <c r="D213" s="7">
        <v>0.36</v>
      </c>
      <c r="E213" s="7"/>
      <c r="F213" s="19"/>
      <c r="G213" s="7">
        <v>0.63329999999999997</v>
      </c>
      <c r="H213" s="8"/>
      <c r="I213" s="18">
        <f t="shared" ref="I213:I232" si="8">H213</f>
        <v>0</v>
      </c>
    </row>
    <row r="214" spans="3:9" hidden="1">
      <c r="C214" s="6" t="s">
        <v>98</v>
      </c>
      <c r="D214" s="7">
        <v>0.35</v>
      </c>
      <c r="E214" s="7"/>
      <c r="F214" s="19"/>
      <c r="G214" s="7">
        <v>0.25</v>
      </c>
      <c r="H214" s="8"/>
      <c r="I214" s="18">
        <f t="shared" si="8"/>
        <v>0</v>
      </c>
    </row>
    <row r="215" spans="3:9" hidden="1">
      <c r="C215" s="6" t="s">
        <v>109</v>
      </c>
      <c r="D215" s="7">
        <v>0.35</v>
      </c>
      <c r="E215" s="7"/>
      <c r="F215" s="19"/>
      <c r="G215" s="7">
        <v>0.45</v>
      </c>
      <c r="H215" s="8"/>
      <c r="I215" s="18">
        <f t="shared" si="8"/>
        <v>0</v>
      </c>
    </row>
    <row r="216" spans="3:9" hidden="1">
      <c r="C216" s="6" t="s">
        <v>142</v>
      </c>
      <c r="D216" s="7">
        <v>0.34</v>
      </c>
      <c r="E216" s="7"/>
      <c r="F216" s="19"/>
      <c r="G216" s="7">
        <v>0.47</v>
      </c>
      <c r="H216" s="8"/>
      <c r="I216" s="18">
        <f t="shared" si="8"/>
        <v>0</v>
      </c>
    </row>
    <row r="217" spans="3:9" hidden="1">
      <c r="C217" s="6" t="s">
        <v>107</v>
      </c>
      <c r="D217" s="7">
        <v>0.28000000000000003</v>
      </c>
      <c r="E217" s="7"/>
      <c r="F217" s="19"/>
      <c r="G217" s="7">
        <v>0.37330000000000002</v>
      </c>
      <c r="H217" s="8"/>
      <c r="I217" s="18">
        <f t="shared" si="8"/>
        <v>0</v>
      </c>
    </row>
    <row r="218" spans="3:9" hidden="1">
      <c r="C218" s="6" t="s">
        <v>110</v>
      </c>
      <c r="D218" s="7">
        <v>0.28000000000000003</v>
      </c>
      <c r="E218" s="7"/>
      <c r="F218" s="19"/>
      <c r="G218" s="7">
        <v>0.40670000000000001</v>
      </c>
      <c r="H218" s="8"/>
      <c r="I218" s="18">
        <f t="shared" si="8"/>
        <v>0</v>
      </c>
    </row>
    <row r="219" spans="3:9" hidden="1">
      <c r="C219" s="6" t="s">
        <v>130</v>
      </c>
      <c r="D219" s="7">
        <v>0.27</v>
      </c>
      <c r="E219" s="7"/>
      <c r="F219" s="19"/>
      <c r="G219" s="7">
        <v>0.24329999999999999</v>
      </c>
      <c r="H219" s="8"/>
      <c r="I219" s="18">
        <f t="shared" si="8"/>
        <v>0</v>
      </c>
    </row>
    <row r="220" spans="3:9" hidden="1">
      <c r="C220" s="6" t="s">
        <v>100</v>
      </c>
      <c r="D220" s="7">
        <v>0.26</v>
      </c>
      <c r="E220" s="7"/>
      <c r="F220" s="19"/>
      <c r="G220" s="7">
        <v>0.37</v>
      </c>
      <c r="H220" s="8"/>
      <c r="I220" s="18">
        <f t="shared" si="8"/>
        <v>0</v>
      </c>
    </row>
    <row r="221" spans="3:9" hidden="1">
      <c r="C221" s="6" t="s">
        <v>95</v>
      </c>
      <c r="D221" s="7">
        <v>0.26</v>
      </c>
      <c r="E221" s="7"/>
      <c r="F221" s="19"/>
      <c r="G221" s="7">
        <v>0.50670000000000004</v>
      </c>
      <c r="H221" s="8"/>
      <c r="I221" s="18">
        <f t="shared" si="8"/>
        <v>0</v>
      </c>
    </row>
    <row r="222" spans="3:9" hidden="1">
      <c r="C222" s="6" t="s">
        <v>138</v>
      </c>
      <c r="D222" s="7">
        <v>0.25</v>
      </c>
      <c r="E222" s="7"/>
      <c r="F222" s="19"/>
      <c r="G222" s="7">
        <v>0.31</v>
      </c>
      <c r="H222" s="8"/>
      <c r="I222" s="18">
        <f t="shared" si="8"/>
        <v>0</v>
      </c>
    </row>
    <row r="223" spans="3:9" hidden="1">
      <c r="C223" s="6" t="s">
        <v>97</v>
      </c>
      <c r="D223" s="7">
        <v>0.24</v>
      </c>
      <c r="E223" s="7"/>
      <c r="F223" s="19"/>
      <c r="G223" s="7">
        <v>0.48670000000000002</v>
      </c>
      <c r="H223" s="8"/>
      <c r="I223" s="18">
        <f t="shared" si="8"/>
        <v>0</v>
      </c>
    </row>
    <row r="224" spans="3:9" hidden="1">
      <c r="C224" s="6" t="s">
        <v>96</v>
      </c>
      <c r="D224" s="7">
        <v>0.22</v>
      </c>
      <c r="E224" s="7"/>
      <c r="F224" s="19"/>
      <c r="G224" s="7">
        <v>0.40670000000000001</v>
      </c>
      <c r="H224" s="8"/>
      <c r="I224" s="18">
        <f t="shared" si="8"/>
        <v>0</v>
      </c>
    </row>
    <row r="225" spans="2:9" hidden="1">
      <c r="C225" s="6" t="s">
        <v>139</v>
      </c>
      <c r="D225" s="7">
        <v>0.2</v>
      </c>
      <c r="E225" s="7"/>
      <c r="F225" s="19"/>
      <c r="G225" s="7">
        <v>0.28000000000000003</v>
      </c>
      <c r="H225" s="8"/>
      <c r="I225" s="18">
        <f t="shared" si="8"/>
        <v>0</v>
      </c>
    </row>
    <row r="226" spans="2:9" hidden="1">
      <c r="C226" s="6" t="s">
        <v>97</v>
      </c>
      <c r="D226" s="7">
        <v>0.2</v>
      </c>
      <c r="E226" s="7"/>
      <c r="F226" s="19"/>
      <c r="G226" s="7">
        <v>0.26</v>
      </c>
      <c r="H226" s="8"/>
      <c r="I226" s="18">
        <f t="shared" si="8"/>
        <v>0</v>
      </c>
    </row>
    <row r="227" spans="2:9" hidden="1">
      <c r="C227" s="6" t="s">
        <v>140</v>
      </c>
      <c r="D227" s="7">
        <v>0.15</v>
      </c>
      <c r="E227" s="7"/>
      <c r="F227" s="19"/>
      <c r="G227" s="7">
        <v>0.28999999999999998</v>
      </c>
      <c r="H227" s="8"/>
      <c r="I227" s="18">
        <f t="shared" si="8"/>
        <v>0</v>
      </c>
    </row>
    <row r="228" spans="2:9" hidden="1">
      <c r="C228" s="6" t="s">
        <v>112</v>
      </c>
      <c r="D228" s="7">
        <v>0.12</v>
      </c>
      <c r="E228" s="7"/>
      <c r="F228" s="19"/>
      <c r="G228" s="7">
        <v>0.38</v>
      </c>
      <c r="H228" s="8"/>
      <c r="I228" s="18">
        <f t="shared" si="8"/>
        <v>0</v>
      </c>
    </row>
    <row r="229" spans="2:9" hidden="1">
      <c r="C229" s="6" t="s">
        <v>137</v>
      </c>
      <c r="D229" s="7">
        <v>7.0000000000000007E-2</v>
      </c>
      <c r="E229" s="7"/>
      <c r="F229" s="19"/>
      <c r="G229" s="7">
        <v>0.19</v>
      </c>
      <c r="H229" s="8"/>
      <c r="I229" s="18">
        <f t="shared" si="8"/>
        <v>0</v>
      </c>
    </row>
    <row r="230" spans="2:9" hidden="1">
      <c r="C230" s="6" t="s">
        <v>141</v>
      </c>
      <c r="D230" s="7">
        <v>7.0000000000000007E-2</v>
      </c>
      <c r="E230" s="7"/>
      <c r="F230" s="19"/>
      <c r="G230" s="7">
        <v>0.19</v>
      </c>
      <c r="H230" s="8"/>
      <c r="I230" s="18">
        <f t="shared" si="8"/>
        <v>0</v>
      </c>
    </row>
    <row r="231" spans="2:9" hidden="1">
      <c r="C231" s="6" t="s">
        <v>101</v>
      </c>
      <c r="D231" s="7">
        <v>0.01</v>
      </c>
      <c r="E231" s="7"/>
      <c r="F231" s="19"/>
      <c r="G231" s="7">
        <v>6.6699999999999995E-2</v>
      </c>
      <c r="H231" s="8"/>
      <c r="I231" s="18">
        <f t="shared" si="8"/>
        <v>0</v>
      </c>
    </row>
    <row r="232" spans="2:9">
      <c r="B232" s="4" t="s">
        <v>2</v>
      </c>
      <c r="C232" s="6" t="s">
        <v>143</v>
      </c>
      <c r="D232" s="7">
        <v>0.19</v>
      </c>
      <c r="E232" s="7">
        <f>AVERAGE(D232:D237)</f>
        <v>0.27166666666666667</v>
      </c>
      <c r="F232" s="19">
        <f>E232</f>
        <v>0.27166666666666667</v>
      </c>
      <c r="G232" s="7">
        <v>0.44669999999999999</v>
      </c>
      <c r="H232" s="7">
        <f>AVERAGE(G232:G237)</f>
        <v>0.37168333333333337</v>
      </c>
      <c r="I232" s="18">
        <f t="shared" si="8"/>
        <v>0.37168333333333337</v>
      </c>
    </row>
    <row r="233" spans="2:9" hidden="1">
      <c r="C233" s="6" t="s">
        <v>144</v>
      </c>
      <c r="D233" s="7">
        <v>0.27</v>
      </c>
      <c r="E233" s="7"/>
      <c r="F233" s="7"/>
      <c r="G233" s="7">
        <v>0.48670000000000002</v>
      </c>
      <c r="H233" s="8"/>
      <c r="I233" s="8"/>
    </row>
    <row r="234" spans="2:9" hidden="1">
      <c r="C234" s="6" t="s">
        <v>145</v>
      </c>
      <c r="D234" s="7">
        <v>0.3</v>
      </c>
      <c r="E234" s="7"/>
      <c r="F234" s="7"/>
      <c r="G234" s="7">
        <v>0.47</v>
      </c>
      <c r="H234" s="8"/>
      <c r="I234" s="8"/>
    </row>
    <row r="235" spans="2:9" hidden="1">
      <c r="C235" s="6" t="s">
        <v>146</v>
      </c>
      <c r="D235" s="7">
        <v>0.27</v>
      </c>
      <c r="E235" s="7"/>
      <c r="F235" s="7"/>
      <c r="G235" s="7">
        <v>0.38669999999999999</v>
      </c>
      <c r="H235" s="8"/>
      <c r="I235" s="8"/>
    </row>
    <row r="236" spans="2:9" hidden="1">
      <c r="C236" s="6" t="s">
        <v>147</v>
      </c>
      <c r="D236" s="7">
        <v>0.3</v>
      </c>
      <c r="E236" s="7"/>
      <c r="F236" s="7"/>
      <c r="G236" s="7">
        <v>0.09</v>
      </c>
      <c r="H236" s="8"/>
      <c r="I236" s="8"/>
    </row>
    <row r="237" spans="2:9" hidden="1">
      <c r="C237" s="6" t="s">
        <v>148</v>
      </c>
      <c r="D237" s="7">
        <v>0.3</v>
      </c>
      <c r="E237" s="7"/>
      <c r="F237" s="7"/>
      <c r="G237" s="7">
        <v>0.35</v>
      </c>
      <c r="H237" s="8"/>
      <c r="I237" s="8"/>
    </row>
  </sheetData>
  <mergeCells count="3">
    <mergeCell ref="D1:F1"/>
    <mergeCell ref="G1:I1"/>
    <mergeCell ref="A2:B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</dc:creator>
  <cp:lastModifiedBy>Cameron</cp:lastModifiedBy>
  <dcterms:created xsi:type="dcterms:W3CDTF">2009-12-13T18:47:18Z</dcterms:created>
  <dcterms:modified xsi:type="dcterms:W3CDTF">2009-12-18T15:25:53Z</dcterms:modified>
</cp:coreProperties>
</file>